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<sst xmlns="http://schemas.openxmlformats.org/spreadsheetml/2006/main" count="28" uniqueCount="27">
  <si>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</si>
  <si>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</si>
  <si>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</si>
  <si>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</si>
  <si>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</si>
  <si>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</si>
  <si>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</si>
  <si>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</si>
  <si>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</si>
  <si>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</si>
  <si>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</si>
  <si>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</si>
  <si>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</si>
  <si>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</si>
  <si>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</si>
  <si>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</si>
  <si>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</si>
  <si>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</si>
  <si>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</si>
  <si>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</si>
  <si>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</si>
  <si>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</si>
  <si>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</si>
  <si>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лікарняний</t>
  </si>
  <si>
    <t>відпустка</t>
  </si>
  <si>
    <t>п-22</t>
  </si>
  <si>
    <t>ВИТЯГ З РОЗРАХУНКОВО-ПЛАТІЖНОЇ ВІДОМОСТІ  за   Березень    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</si>
</sst>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1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name val="Times New Roman"/>
      <family val="1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3" fontId="29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9" width="9.00390625" style="0" customWidth="1"/>
    <col min="10" max="10" width="8.1406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19" t="s">
        <v>5</v>
      </c>
      <c r="B1" s="19"/>
      <c r="C1" s="19"/>
      <c r="D1" s="19"/>
      <c r="E1" s="1"/>
      <c r="F1" s="1"/>
      <c r="G1" s="1"/>
      <c r="H1" s="1"/>
    </row>
    <row r="2" spans="3:15" ht="31.5" customHeight="1">
      <c r="C2" s="21" t="s">
        <v>26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s="5" customFormat="1" ht="18.75" customHeight="1">
      <c r="B3" s="6"/>
      <c r="C3" s="6"/>
      <c r="D3" s="20" t="s">
        <v>20</v>
      </c>
      <c r="E3" s="20"/>
      <c r="F3" s="20"/>
      <c r="G3" s="20"/>
      <c r="H3" s="20"/>
      <c r="I3" s="20"/>
      <c r="J3" s="20"/>
      <c r="K3" s="20"/>
      <c r="L3" s="20"/>
      <c r="M3" s="6"/>
      <c r="N3" s="6"/>
      <c r="O3" s="6"/>
    </row>
    <row r="4" spans="1:2" ht="15" customHeight="1">
      <c r="A4" s="23"/>
      <c r="B4" s="23"/>
    </row>
    <row r="5" spans="1:17" ht="51.75" customHeight="1">
      <c r="A5" s="3" t="s">
        <v>0</v>
      </c>
      <c r="B5" s="3" t="s">
        <v>1</v>
      </c>
      <c r="C5" s="3" t="s">
        <v>2</v>
      </c>
      <c r="D5" s="3" t="s">
        <v>21</v>
      </c>
      <c r="E5" s="4" t="s">
        <v>10</v>
      </c>
      <c r="F5" s="4" t="s">
        <v>11</v>
      </c>
      <c r="G5" s="4" t="s">
        <v>12</v>
      </c>
      <c r="H5" s="4" t="s">
        <v>15</v>
      </c>
      <c r="I5" s="4" t="s">
        <v>23</v>
      </c>
      <c r="J5" s="4" t="s">
        <v>24</v>
      </c>
      <c r="K5" s="4" t="s">
        <v>16</v>
      </c>
      <c r="L5" s="4" t="s">
        <v>13</v>
      </c>
      <c r="M5" s="4" t="s">
        <v>14</v>
      </c>
      <c r="N5" s="4" t="s">
        <v>17</v>
      </c>
      <c r="O5" s="4" t="s">
        <v>18</v>
      </c>
      <c r="P5" s="4" t="s">
        <v>19</v>
      </c>
      <c r="Q5" s="3" t="s">
        <v>3</v>
      </c>
    </row>
    <row r="6" spans="1:17" ht="39.75" customHeight="1">
      <c r="A6" s="12">
        <v>1</v>
      </c>
      <c r="B6" s="13" t="s">
        <v>6</v>
      </c>
      <c r="C6" s="2" t="s">
        <v>8</v>
      </c>
      <c r="D6" s="7">
        <v>22</v>
      </c>
      <c r="E6" s="8">
        <v>11200</v>
      </c>
      <c r="F6" s="8">
        <v>700</v>
      </c>
      <c r="G6" s="8">
        <v>5600</v>
      </c>
      <c r="H6" s="8">
        <v>8400</v>
      </c>
      <c r="I6" s="9"/>
      <c r="J6" s="9"/>
      <c r="K6" s="11"/>
      <c r="L6" s="11">
        <f>SUM(E6:K6)</f>
        <v>25900</v>
      </c>
      <c r="M6" s="11">
        <v>7432.53</v>
      </c>
      <c r="N6" s="9">
        <v>4662</v>
      </c>
      <c r="O6" s="9">
        <v>388.5</v>
      </c>
      <c r="P6" s="11">
        <f>L6-M6-N6-O6</f>
        <v>13416.970000000001</v>
      </c>
      <c r="Q6" s="18">
        <f>SUM(M6:P6)</f>
        <v>25900</v>
      </c>
    </row>
    <row r="7" spans="1:17" ht="48" customHeight="1">
      <c r="A7" s="12">
        <v>2</v>
      </c>
      <c r="B7" s="13" t="s">
        <v>7</v>
      </c>
      <c r="C7" s="2" t="s">
        <v>9</v>
      </c>
      <c r="D7" s="8">
        <v>22</v>
      </c>
      <c r="E7" s="10">
        <v>9800</v>
      </c>
      <c r="F7" s="8">
        <v>700</v>
      </c>
      <c r="G7" s="8">
        <v>4900</v>
      </c>
      <c r="H7" s="8">
        <v>4900</v>
      </c>
      <c r="I7" s="11"/>
      <c r="J7" s="11"/>
      <c r="K7" s="11"/>
      <c r="L7" s="11">
        <f>SUM(E7:K7)</f>
        <v>20300</v>
      </c>
      <c r="M7" s="11">
        <v>3689.95</v>
      </c>
      <c r="N7" s="9">
        <v>3654</v>
      </c>
      <c r="O7" s="9">
        <v>304.5</v>
      </c>
      <c r="P7" s="11">
        <f>L7-M7-N7-O7</f>
        <v>12651.55</v>
      </c>
      <c r="Q7" s="18">
        <f>SUM(M7:P7)</f>
        <v>20300</v>
      </c>
    </row>
    <row r="8" spans="1:17" ht="49.5" customHeight="1">
      <c r="A8" s="12">
        <v>3</v>
      </c>
      <c r="B8" s="12" t="s">
        <v>22</v>
      </c>
      <c r="C8" s="17" t="s">
        <v>9</v>
      </c>
      <c r="D8" s="8" t="s">
        <v>25</v>
      </c>
      <c r="E8" s="8">
        <v>6533.33</v>
      </c>
      <c r="F8" s="8"/>
      <c r="G8" s="8"/>
      <c r="H8" s="8"/>
      <c r="I8" s="11"/>
      <c r="J8" s="11"/>
      <c r="K8" s="11"/>
      <c r="L8" s="11">
        <f>SUM(E8:K8)</f>
        <v>6533.33</v>
      </c>
      <c r="M8" s="11">
        <v>5482.94</v>
      </c>
      <c r="N8" s="9">
        <v>1176</v>
      </c>
      <c r="O8" s="9">
        <v>98</v>
      </c>
      <c r="P8" s="11">
        <f>L8-M8-N8-O8</f>
        <v>-223.60999999999967</v>
      </c>
      <c r="Q8" s="18">
        <f>SUM(M8:P8)</f>
        <v>6533.33</v>
      </c>
    </row>
    <row r="9" spans="1:17" s="16" customFormat="1" ht="18.75" customHeight="1">
      <c r="A9" s="22" t="s">
        <v>4</v>
      </c>
      <c r="B9" s="22"/>
      <c r="C9" s="22"/>
      <c r="D9" s="14"/>
      <c r="E9" s="15">
        <f aca="true" t="shared" si="0" ref="E9:Q9">SUM(E6:E8)</f>
        <v>27533.33</v>
      </c>
      <c r="F9" s="15">
        <f t="shared" si="0"/>
        <v>1400</v>
      </c>
      <c r="G9" s="15">
        <f t="shared" si="0"/>
        <v>10500</v>
      </c>
      <c r="H9" s="15">
        <f t="shared" si="0"/>
        <v>13300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52733.33</v>
      </c>
      <c r="M9" s="15">
        <f t="shared" si="0"/>
        <v>16605.42</v>
      </c>
      <c r="N9" s="15">
        <f t="shared" si="0"/>
        <v>9492</v>
      </c>
      <c r="O9" s="15">
        <f t="shared" si="0"/>
        <v>791</v>
      </c>
      <c r="P9" s="15">
        <f t="shared" si="0"/>
        <v>25844.91</v>
      </c>
      <c r="Q9" s="15">
        <f t="shared" si="0"/>
        <v>52733.33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2022-09-05T08:37:39Z</dcterms:modified>
  <cp:category/>
  <cp:version/>
  <cp:contentType/>
  <cp:contentStatus/>
</cp:coreProperties>
</file>