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<sst xmlns="http://schemas.openxmlformats.org/spreadsheetml/2006/main" count="27" uniqueCount="26">
  <si>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</si>
  <si>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</si>
  <si>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</si>
  <si>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</si>
  <si>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</si>
  <si>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</si>
  <si>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</si>
  <si>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</si>
  <si>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</si>
  <si>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</si>
  <si>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</si>
  <si>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</si>
  <si>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</si>
  <si>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</si>
  <si>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</si>
  <si>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</si>
  <si>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</si>
  <si>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</si>
  <si>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</si>
  <si>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</si>
  <si>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</si>
  <si>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</si>
  <si>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відпуск.</t>
  </si>
  <si>
    <t>ВИТЯГ З РОЗРАХУНКОВО-ПЛАТІЖНОЇ ВІДОМОСТІ  за  Липень   2022</t>
  </si>
  <si>
    <t xml:space="preserve">індексація </t>
  </si>
  <si>
    <t>грош доп.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</si>
</sst>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30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2" fontId="31" fillId="0" borderId="10" xfId="0" applyNumberFormat="1" applyFont="1" applyBorder="1" applyAlignment="1">
      <alignment horizontal="center" vertic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J8" sqref="J7:J8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9" t="s">
        <v>5</v>
      </c>
      <c r="B1" s="19"/>
      <c r="C1" s="19"/>
      <c r="D1" s="19"/>
      <c r="E1" s="1"/>
      <c r="F1" s="1"/>
      <c r="G1" s="1"/>
      <c r="H1" s="1"/>
    </row>
    <row r="2" spans="3:15" ht="31.5" customHeight="1">
      <c r="C2" s="21" t="s">
        <v>23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s="6" customFormat="1" ht="18.75" customHeight="1">
      <c r="B3" s="7"/>
      <c r="C3" s="7"/>
      <c r="D3" s="20" t="s">
        <v>19</v>
      </c>
      <c r="E3" s="20"/>
      <c r="F3" s="20"/>
      <c r="G3" s="20"/>
      <c r="H3" s="20"/>
      <c r="I3" s="20"/>
      <c r="J3" s="20"/>
      <c r="K3" s="20"/>
      <c r="L3" s="20"/>
      <c r="M3" s="7"/>
      <c r="N3" s="7"/>
      <c r="O3" s="7"/>
    </row>
    <row r="4" spans="1:2" ht="15" customHeight="1">
      <c r="A4" s="23"/>
      <c r="B4" s="23"/>
    </row>
    <row r="5" spans="1:17" ht="51.75" customHeight="1">
      <c r="A5" s="17" t="s">
        <v>0</v>
      </c>
      <c r="B5" s="17" t="s">
        <v>1</v>
      </c>
      <c r="C5" s="17" t="s">
        <v>2</v>
      </c>
      <c r="D5" s="17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24</v>
      </c>
      <c r="J5" s="5" t="s">
        <v>22</v>
      </c>
      <c r="K5" s="5" t="s">
        <v>25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15">
        <v>21</v>
      </c>
      <c r="E6" s="15">
        <v>11200</v>
      </c>
      <c r="F6" s="15">
        <v>800</v>
      </c>
      <c r="G6" s="15">
        <v>5600</v>
      </c>
      <c r="H6" s="15">
        <v>8400</v>
      </c>
      <c r="I6" s="13">
        <v>247</v>
      </c>
      <c r="J6" s="13"/>
      <c r="K6" s="13"/>
      <c r="L6" s="13">
        <f>SUM(E6:K6)</f>
        <v>26247</v>
      </c>
      <c r="M6" s="13">
        <v>10000</v>
      </c>
      <c r="N6" s="13">
        <v>4724.46</v>
      </c>
      <c r="O6" s="13">
        <v>393.71</v>
      </c>
      <c r="P6" s="13">
        <f>L6-M6-N6-O6</f>
        <v>11128.830000000002</v>
      </c>
      <c r="Q6" s="14">
        <f>SUM(M6:P6)</f>
        <v>26247</v>
      </c>
    </row>
    <row r="7" spans="1:17" ht="48" customHeight="1">
      <c r="A7" s="8">
        <v>2</v>
      </c>
      <c r="B7" s="9" t="s">
        <v>7</v>
      </c>
      <c r="C7" s="2" t="s">
        <v>9</v>
      </c>
      <c r="D7" s="15">
        <v>9</v>
      </c>
      <c r="E7" s="15">
        <v>4200</v>
      </c>
      <c r="F7" s="15">
        <v>342.86</v>
      </c>
      <c r="G7" s="15">
        <v>2100</v>
      </c>
      <c r="H7" s="15">
        <v>2100</v>
      </c>
      <c r="I7" s="13">
        <v>105.86</v>
      </c>
      <c r="J7" s="13">
        <v>11556.72</v>
      </c>
      <c r="K7" s="13">
        <v>20668.72</v>
      </c>
      <c r="L7" s="13">
        <f>SUM(E7:K7)</f>
        <v>41074.16</v>
      </c>
      <c r="M7" s="13">
        <v>8200</v>
      </c>
      <c r="N7" s="13">
        <v>7393.35</v>
      </c>
      <c r="O7" s="13">
        <v>616.11</v>
      </c>
      <c r="P7" s="13">
        <f>L7-M7-N7-O7</f>
        <v>24864.700000000004</v>
      </c>
      <c r="Q7" s="14">
        <f>SUM(M7:P7)</f>
        <v>41074.16</v>
      </c>
    </row>
    <row r="8" spans="1:17" ht="48" customHeight="1">
      <c r="A8" s="8">
        <v>3</v>
      </c>
      <c r="B8" s="9" t="s">
        <v>21</v>
      </c>
      <c r="C8" s="3" t="s">
        <v>9</v>
      </c>
      <c r="D8" s="15">
        <v>16</v>
      </c>
      <c r="E8" s="16">
        <v>7466.67</v>
      </c>
      <c r="F8" s="16">
        <v>380.95</v>
      </c>
      <c r="G8" s="16">
        <v>2464</v>
      </c>
      <c r="H8" s="16">
        <v>3733.33</v>
      </c>
      <c r="I8" s="13">
        <v>188.19</v>
      </c>
      <c r="J8" s="13">
        <v>2943.22</v>
      </c>
      <c r="K8" s="18"/>
      <c r="L8" s="13">
        <f>SUM(E8:K8)</f>
        <v>17176.36</v>
      </c>
      <c r="M8" s="13">
        <v>8600</v>
      </c>
      <c r="N8" s="13">
        <v>3091.74</v>
      </c>
      <c r="O8" s="13">
        <v>257.65</v>
      </c>
      <c r="P8" s="13">
        <f>L8-M8-N8-O8</f>
        <v>5226.970000000001</v>
      </c>
      <c r="Q8" s="14">
        <f>SUM(M8:P8)</f>
        <v>17176.36</v>
      </c>
    </row>
    <row r="9" spans="1:17" s="12" customFormat="1" ht="18.75" customHeight="1">
      <c r="A9" s="22" t="s">
        <v>4</v>
      </c>
      <c r="B9" s="22"/>
      <c r="C9" s="22"/>
      <c r="D9" s="10"/>
      <c r="E9" s="11">
        <f aca="true" t="shared" si="0" ref="E9:Q9">SUM(E6:E8)</f>
        <v>22866.67</v>
      </c>
      <c r="F9" s="11">
        <f t="shared" si="0"/>
        <v>1523.8100000000002</v>
      </c>
      <c r="G9" s="11">
        <f t="shared" si="0"/>
        <v>10164</v>
      </c>
      <c r="H9" s="11">
        <f t="shared" si="0"/>
        <v>14233.33</v>
      </c>
      <c r="I9" s="11">
        <f t="shared" si="0"/>
        <v>541.05</v>
      </c>
      <c r="J9" s="11">
        <f t="shared" si="0"/>
        <v>14499.939999999999</v>
      </c>
      <c r="K9" s="11">
        <f t="shared" si="0"/>
        <v>20668.72</v>
      </c>
      <c r="L9" s="11">
        <f t="shared" si="0"/>
        <v>84497.52</v>
      </c>
      <c r="M9" s="11">
        <f t="shared" si="0"/>
        <v>26800</v>
      </c>
      <c r="N9" s="11">
        <f t="shared" si="0"/>
        <v>15209.550000000001</v>
      </c>
      <c r="O9" s="11">
        <f t="shared" si="0"/>
        <v>1267.4699999999998</v>
      </c>
      <c r="P9" s="11">
        <f t="shared" si="0"/>
        <v>41220.50000000001</v>
      </c>
      <c r="Q9" s="11">
        <f t="shared" si="0"/>
        <v>84497.52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2022-09-05T08:36:52Z</dcterms:modified>
  <cp:category/>
  <cp:version/>
  <cp:contentType/>
  <cp:contentStatus/>
</cp:coreProperties>
</file>