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черв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<sst xmlns="http://schemas.openxmlformats.org/spreadsheetml/2006/main" count="27" uniqueCount="26">
  <si>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</si>
  <si>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</si>
  <si>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</si>
  <si>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</si>
  <si>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</si>
  <si>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</si>
  <si>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</si>
  <si>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</si>
  <si>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</si>
  <si>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</si>
  <si>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</si>
  <si>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</si>
  <si>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</si>
  <si>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</si>
  <si>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</si>
  <si>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</si>
  <si>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</si>
  <si>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</si>
  <si>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</si>
  <si>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</si>
  <si>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</si>
  <si>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</si>
  <si>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ВИТЯГ З РОЗРАХУНКОВО-ПЛАТІЖНОЇ ВІДОМОСТІ  за   Червень    2022</t>
  </si>
  <si>
    <t>індексація травень</t>
  </si>
  <si>
    <t>індексація  червень</t>
  </si>
  <si>
    <t>відпуск.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</si>
</sst>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7" t="s">
        <v>5</v>
      </c>
      <c r="B1" s="17"/>
      <c r="C1" s="17"/>
      <c r="D1" s="17"/>
      <c r="E1" s="1"/>
      <c r="F1" s="1"/>
      <c r="G1" s="1"/>
      <c r="H1" s="1"/>
    </row>
    <row r="2" spans="3:15" ht="31.5" customHeight="1">
      <c r="C2" s="19" t="s">
        <v>22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6" customFormat="1" ht="18.75" customHeight="1">
      <c r="B3" s="7"/>
      <c r="C3" s="7"/>
      <c r="D3" s="18" t="s">
        <v>19</v>
      </c>
      <c r="E3" s="18"/>
      <c r="F3" s="18"/>
      <c r="G3" s="18"/>
      <c r="H3" s="18"/>
      <c r="I3" s="18"/>
      <c r="J3" s="18"/>
      <c r="K3" s="18"/>
      <c r="L3" s="18"/>
      <c r="M3" s="7"/>
      <c r="N3" s="7"/>
      <c r="O3" s="7"/>
    </row>
    <row r="4" spans="1:2" ht="15" customHeight="1">
      <c r="A4" s="21"/>
      <c r="B4" s="21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22" t="s">
        <v>25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5">
        <v>14</v>
      </c>
      <c r="E6" s="15">
        <v>7127.27</v>
      </c>
      <c r="F6" s="15">
        <v>509.09</v>
      </c>
      <c r="G6" s="15">
        <v>3563.64</v>
      </c>
      <c r="H6" s="15">
        <v>5345.45</v>
      </c>
      <c r="I6" s="13">
        <v>141</v>
      </c>
      <c r="J6" s="13">
        <v>149.99</v>
      </c>
      <c r="K6" s="13">
        <v>8097.6</v>
      </c>
      <c r="L6" s="13">
        <f>SUM(E6:K6)</f>
        <v>24934.04</v>
      </c>
      <c r="M6" s="13">
        <v>10000</v>
      </c>
      <c r="N6" s="13">
        <v>4488.13</v>
      </c>
      <c r="O6" s="13">
        <v>374.01</v>
      </c>
      <c r="P6" s="13">
        <f>L6-M6-N6-O6</f>
        <v>10071.9</v>
      </c>
      <c r="Q6" s="14">
        <f>SUM(M6:P6)</f>
        <v>24934.04</v>
      </c>
    </row>
    <row r="7" spans="1:17" ht="48" customHeight="1">
      <c r="A7" s="8">
        <v>2</v>
      </c>
      <c r="B7" s="9" t="s">
        <v>7</v>
      </c>
      <c r="C7" s="2" t="s">
        <v>9</v>
      </c>
      <c r="D7" s="15">
        <v>22</v>
      </c>
      <c r="E7" s="15">
        <v>9800</v>
      </c>
      <c r="F7" s="15">
        <v>800</v>
      </c>
      <c r="G7" s="15">
        <v>4900</v>
      </c>
      <c r="H7" s="15">
        <v>4900</v>
      </c>
      <c r="I7" s="13">
        <v>131.39</v>
      </c>
      <c r="J7" s="13">
        <v>235.7</v>
      </c>
      <c r="K7" s="13"/>
      <c r="L7" s="13">
        <f>SUM(E7:K7)</f>
        <v>20767.09</v>
      </c>
      <c r="M7" s="13">
        <v>8200</v>
      </c>
      <c r="N7" s="13">
        <v>3738.08</v>
      </c>
      <c r="O7" s="13">
        <v>311.51</v>
      </c>
      <c r="P7" s="13">
        <f>L7-M7-N7-O7</f>
        <v>8517.5</v>
      </c>
      <c r="Q7" s="14">
        <f>SUM(M7:P7)</f>
        <v>20767.09</v>
      </c>
    </row>
    <row r="8" spans="1:17" ht="48" customHeight="1">
      <c r="A8" s="8">
        <v>3</v>
      </c>
      <c r="B8" s="9" t="s">
        <v>21</v>
      </c>
      <c r="C8" s="3" t="s">
        <v>9</v>
      </c>
      <c r="D8" s="15">
        <v>17</v>
      </c>
      <c r="E8" s="16">
        <v>7572.73</v>
      </c>
      <c r="F8" s="16">
        <v>386.36</v>
      </c>
      <c r="G8" s="16">
        <v>2499</v>
      </c>
      <c r="H8" s="16">
        <v>3786.36</v>
      </c>
      <c r="I8" s="13">
        <v>153.82</v>
      </c>
      <c r="J8" s="13">
        <v>182.13</v>
      </c>
      <c r="K8" s="13">
        <v>2943.22</v>
      </c>
      <c r="L8" s="13">
        <f>SUM(E8:K8)</f>
        <v>17523.62</v>
      </c>
      <c r="M8" s="13">
        <v>7400</v>
      </c>
      <c r="N8" s="13">
        <v>3154.25</v>
      </c>
      <c r="O8" s="13">
        <v>262.85</v>
      </c>
      <c r="P8" s="13">
        <f>L8-M8-N8-O8</f>
        <v>6706.519999999999</v>
      </c>
      <c r="Q8" s="14">
        <f>SUM(M8:P8)</f>
        <v>17523.62</v>
      </c>
    </row>
    <row r="9" spans="1:17" s="12" customFormat="1" ht="18.75" customHeight="1">
      <c r="A9" s="20" t="s">
        <v>4</v>
      </c>
      <c r="B9" s="20"/>
      <c r="C9" s="20"/>
      <c r="D9" s="10"/>
      <c r="E9" s="11">
        <f aca="true" t="shared" si="0" ref="E9:Q9">SUM(E6:E8)</f>
        <v>24500</v>
      </c>
      <c r="F9" s="11">
        <f t="shared" si="0"/>
        <v>1695.4499999999998</v>
      </c>
      <c r="G9" s="11">
        <f t="shared" si="0"/>
        <v>10962.64</v>
      </c>
      <c r="H9" s="11">
        <f t="shared" si="0"/>
        <v>14031.810000000001</v>
      </c>
      <c r="I9" s="11">
        <f t="shared" si="0"/>
        <v>426.21</v>
      </c>
      <c r="J9" s="11">
        <f t="shared" si="0"/>
        <v>567.8199999999999</v>
      </c>
      <c r="K9" s="11">
        <f t="shared" si="0"/>
        <v>11040.82</v>
      </c>
      <c r="L9" s="11">
        <f t="shared" si="0"/>
        <v>63224.75</v>
      </c>
      <c r="M9" s="11">
        <f t="shared" si="0"/>
        <v>25600</v>
      </c>
      <c r="N9" s="11">
        <f t="shared" si="0"/>
        <v>11380.46</v>
      </c>
      <c r="O9" s="11">
        <f t="shared" si="0"/>
        <v>948.37</v>
      </c>
      <c r="P9" s="11">
        <f t="shared" si="0"/>
        <v>25295.92</v>
      </c>
      <c r="Q9" s="11">
        <f t="shared" si="0"/>
        <v>63224.75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2022-09-05T08:36:34Z</dcterms:modified>
  <cp:category/>
  <cp:version/>
  <cp:contentType/>
  <cp:contentStatus/>
</cp:coreProperties>
</file>