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8" authorId="0">
      <text>
        <r>
          <rPr>
            <b/>
            <sz val="10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<sst xmlns="http://schemas.openxmlformats.org/spreadsheetml/2006/main" count="27" uniqueCount="26">
  <si>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</si>
  <si>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</si>
  <si>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</si>
  <si>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</si>
  <si>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</si>
  <si>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</si>
  <si>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</si>
  <si>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</si>
  <si>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</si>
  <si>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</si>
  <si>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</si>
  <si>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</si>
  <si>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</si>
  <si>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</si>
  <si>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</si>
  <si>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</si>
  <si>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</si>
  <si>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</si>
  <si>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</si>
  <si>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</si>
  <si>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</si>
  <si>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</si>
  <si>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</si>
  <si>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лікарняний</t>
  </si>
  <si>
    <t>ВИТЯГ З РОЗРАХУНКОВО-ПЛАТІЖНОЇ ВІДОМОСТІ  за   Січень     2023</t>
  </si>
  <si>
    <t>відпусткні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</si>
</sst>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4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.5"/>
      <name val="Times New Roman"/>
      <family val="1"/>
    </font>
    <font>
      <b/>
      <sz val="10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3" fontId="29" fillId="24" borderId="10" xfId="0" applyNumberFormat="1" applyFont="1" applyFill="1" applyBorder="1" applyAlignment="1" applyProtection="1">
      <alignment horizontal="right" vertical="center" wrapText="1"/>
      <protection/>
    </xf>
    <xf numFmtId="4" fontId="28" fillId="24" borderId="1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8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Y6" sqref="Y6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7" width="10.421875" style="0" customWidth="1"/>
    <col min="8" max="8" width="9.00390625" style="0" customWidth="1"/>
    <col min="9" max="9" width="8.421875" style="0" customWidth="1"/>
    <col min="10" max="10" width="8.140625" style="0" customWidth="1"/>
    <col min="11" max="11" width="7.8515625" style="0" bestFit="1" customWidth="1"/>
    <col min="12" max="12" width="9.7109375" style="0" customWidth="1"/>
    <col min="13" max="16" width="8.8515625" style="0" customWidth="1"/>
  </cols>
  <sheetData>
    <row r="1" spans="1:8" ht="48" customHeight="1">
      <c r="A1" s="16" t="s">
        <v>5</v>
      </c>
      <c r="B1" s="16"/>
      <c r="C1" s="16"/>
      <c r="D1" s="16"/>
      <c r="E1" s="1"/>
      <c r="F1" s="1"/>
      <c r="G1" s="1"/>
      <c r="H1" s="1"/>
    </row>
    <row r="2" spans="3:15" ht="31.5" customHeight="1">
      <c r="C2" s="18" t="s">
        <v>24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s="6" customFormat="1" ht="18.75" customHeight="1">
      <c r="B3" s="7"/>
      <c r="C3" s="7"/>
      <c r="D3" s="17" t="s">
        <v>20</v>
      </c>
      <c r="E3" s="17"/>
      <c r="F3" s="17"/>
      <c r="G3" s="17"/>
      <c r="H3" s="17"/>
      <c r="I3" s="17"/>
      <c r="J3" s="17"/>
      <c r="K3" s="17"/>
      <c r="L3" s="17"/>
      <c r="M3" s="7"/>
      <c r="N3" s="7"/>
      <c r="O3" s="7"/>
    </row>
    <row r="4" spans="1:2" ht="15" customHeight="1">
      <c r="A4" s="20"/>
      <c r="B4" s="20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21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25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3">
        <v>22</v>
      </c>
      <c r="E6" s="24">
        <v>11200</v>
      </c>
      <c r="F6" s="24">
        <v>800</v>
      </c>
      <c r="G6" s="24">
        <v>5600</v>
      </c>
      <c r="H6" s="25">
        <v>8145.45</v>
      </c>
      <c r="I6" s="11"/>
      <c r="J6" s="11"/>
      <c r="K6" s="11"/>
      <c r="L6" s="11">
        <f>SUM(E6:K6)</f>
        <v>25745.45</v>
      </c>
      <c r="M6" s="26">
        <v>10000</v>
      </c>
      <c r="N6" s="27">
        <v>4634.18</v>
      </c>
      <c r="O6" s="27">
        <v>386.18</v>
      </c>
      <c r="P6" s="11">
        <f>L6-M6-N6-O6</f>
        <v>10725.09</v>
      </c>
      <c r="Q6" s="12">
        <f>SUM(M6:P6)</f>
        <v>25745.45</v>
      </c>
    </row>
    <row r="7" spans="1:17" ht="48" customHeight="1">
      <c r="A7" s="8">
        <v>2</v>
      </c>
      <c r="B7" s="9" t="s">
        <v>7</v>
      </c>
      <c r="C7" s="2" t="s">
        <v>9</v>
      </c>
      <c r="D7" s="24">
        <v>22</v>
      </c>
      <c r="E7" s="24">
        <v>9800</v>
      </c>
      <c r="F7" s="24">
        <v>800</v>
      </c>
      <c r="G7" s="24">
        <v>4900</v>
      </c>
      <c r="H7" s="10"/>
      <c r="I7" s="11"/>
      <c r="J7" s="11"/>
      <c r="K7" s="11"/>
      <c r="L7" s="11">
        <f>SUM(E7:K7)</f>
        <v>15500</v>
      </c>
      <c r="M7" s="28">
        <v>6000</v>
      </c>
      <c r="N7" s="27">
        <v>2790</v>
      </c>
      <c r="O7" s="27">
        <v>232.5</v>
      </c>
      <c r="P7" s="11">
        <f>L7-M7-N7-O7</f>
        <v>6477.5</v>
      </c>
      <c r="Q7" s="12">
        <f>SUM(M7:P7)</f>
        <v>15500</v>
      </c>
    </row>
    <row r="8" spans="1:17" ht="48" customHeight="1">
      <c r="A8" s="8">
        <v>3</v>
      </c>
      <c r="B8" s="9" t="s">
        <v>22</v>
      </c>
      <c r="C8" s="3" t="s">
        <v>9</v>
      </c>
      <c r="D8" s="24">
        <v>19</v>
      </c>
      <c r="E8" s="24">
        <v>8463.64</v>
      </c>
      <c r="F8" s="29">
        <v>431.82</v>
      </c>
      <c r="G8" s="24">
        <v>3046.91</v>
      </c>
      <c r="H8" s="11"/>
      <c r="I8" s="11"/>
      <c r="J8" s="30">
        <v>2829.9</v>
      </c>
      <c r="K8" s="11"/>
      <c r="L8" s="11">
        <f>SUM(E8:K8)</f>
        <v>14772.269999999999</v>
      </c>
      <c r="M8" s="28">
        <v>5000</v>
      </c>
      <c r="N8" s="27">
        <v>2659.01</v>
      </c>
      <c r="O8" s="27">
        <v>221.58</v>
      </c>
      <c r="P8" s="11">
        <f>L8-M8-N8-O8</f>
        <v>6891.6799999999985</v>
      </c>
      <c r="Q8" s="12">
        <f>SUM(M8:P8)</f>
        <v>14772.269999999999</v>
      </c>
    </row>
    <row r="9" spans="1:17" s="15" customFormat="1" ht="18.75" customHeight="1">
      <c r="A9" s="19" t="s">
        <v>4</v>
      </c>
      <c r="B9" s="19"/>
      <c r="C9" s="19"/>
      <c r="D9" s="13"/>
      <c r="E9" s="14">
        <f>SUM(E6:E8)</f>
        <v>29463.64</v>
      </c>
      <c r="F9" s="14">
        <f aca="true" t="shared" si="0" ref="F9:K9">SUM(F6:F8)</f>
        <v>2031.82</v>
      </c>
      <c r="G9" s="14">
        <f t="shared" si="0"/>
        <v>13546.91</v>
      </c>
      <c r="H9" s="14">
        <f t="shared" si="0"/>
        <v>8145.45</v>
      </c>
      <c r="I9" s="14">
        <f t="shared" si="0"/>
        <v>0</v>
      </c>
      <c r="J9" s="14">
        <f t="shared" si="0"/>
        <v>2829.9</v>
      </c>
      <c r="K9" s="14">
        <f t="shared" si="0"/>
        <v>0</v>
      </c>
      <c r="L9" s="14">
        <f aca="true" t="shared" si="1" ref="E9:Q9">SUM(L6:L8)</f>
        <v>56017.719999999994</v>
      </c>
      <c r="M9" s="14">
        <f t="shared" si="1"/>
        <v>21000</v>
      </c>
      <c r="N9" s="14">
        <f t="shared" si="1"/>
        <v>10083.19</v>
      </c>
      <c r="O9" s="14">
        <f t="shared" si="1"/>
        <v>840.2600000000001</v>
      </c>
      <c r="P9" s="14">
        <f t="shared" si="1"/>
        <v>24094.269999999997</v>
      </c>
      <c r="Q9" s="14">
        <f t="shared" si="1"/>
        <v>56017.719999999994</v>
      </c>
    </row>
    <row r="10" ht="9.75" customHeight="1"/>
    <row r="13" spans="8:15" ht="15">
      <c r="H13" s="6"/>
      <c r="I13" s="6"/>
      <c r="J13" s="6"/>
      <c r="K13" s="6"/>
      <c r="L13" s="6"/>
      <c r="M13" s="6"/>
      <c r="N13" s="6"/>
      <c r="O13" s="6"/>
    </row>
    <row r="14" spans="8:15" ht="15">
      <c r="H14" s="6"/>
      <c r="I14" s="6"/>
      <c r="J14" s="6"/>
      <c r="K14" s="6"/>
      <c r="L14" s="6"/>
      <c r="M14" s="6"/>
      <c r="N14" s="6"/>
      <c r="O14" s="6"/>
    </row>
    <row r="15" spans="8:15" ht="15">
      <c r="H15" s="6"/>
      <c r="I15" s="6"/>
      <c r="J15" s="6"/>
      <c r="K15" s="6"/>
      <c r="L15" s="6"/>
      <c r="M15" s="6"/>
      <c r="N15" s="6"/>
      <c r="O15" s="6"/>
    </row>
    <row r="16" spans="8:15" ht="15">
      <c r="H16" s="6"/>
      <c r="I16" s="6"/>
      <c r="J16" s="21"/>
      <c r="K16" s="21"/>
      <c r="L16" s="21"/>
      <c r="M16" s="21"/>
      <c r="N16" s="6"/>
      <c r="O16" s="6"/>
    </row>
    <row r="17" spans="8:15" ht="15">
      <c r="H17" s="6"/>
      <c r="I17" s="22"/>
      <c r="J17" s="21"/>
      <c r="K17" s="21"/>
      <c r="L17" s="21"/>
      <c r="M17" s="21"/>
      <c r="N17" s="6"/>
      <c r="O17" s="6"/>
    </row>
    <row r="18" spans="8:15" ht="15">
      <c r="H18" s="6"/>
      <c r="I18" s="21"/>
      <c r="J18" s="21"/>
      <c r="K18" s="21"/>
      <c r="L18" s="21"/>
      <c r="M18" s="6"/>
      <c r="N18" s="6"/>
      <c r="O18" s="6"/>
    </row>
    <row r="19" spans="8:15" ht="15">
      <c r="H19" s="6"/>
      <c r="I19" s="6"/>
      <c r="J19" s="6"/>
      <c r="K19" s="6"/>
      <c r="L19" s="6"/>
      <c r="M19" s="6"/>
      <c r="N19" s="6"/>
      <c r="O19" s="6"/>
    </row>
    <row r="20" spans="8:15" ht="15">
      <c r="H20" s="6"/>
      <c r="I20" s="6"/>
      <c r="J20" s="6"/>
      <c r="K20" s="6"/>
      <c r="L20" s="6"/>
      <c r="M20" s="6"/>
      <c r="N20" s="6"/>
      <c r="O20" s="6"/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2023-06-06T08:37:03Z</dcterms:modified>
  <cp:category/>
  <cp:version/>
  <cp:contentType/>
  <cp:contentStatus/>
</cp:coreProperties>
</file>