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320" windowHeight="11835" activeTab="0"/>
  </bookViews>
  <sheets>
    <sheet name="звіт до 01.01.2020" sheetId="1" r:id="rId1"/>
  </sheets>
  <definedNames/>
  <calcPr fullCalcOnLoad="1"/>
</workbook>
</file>

<file path=xl/sharedStrings.xml><?xml version="1.0" encoding="utf-8"?>
<sst xmlns="http://schemas.openxmlformats.org/spreadsheetml/2006/main" count="176" uniqueCount="73">
  <si>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</si>
  <si>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</si>
  <si>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</si>
  <si>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</si>
  <si>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</si>
  <si>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</si>
  <si>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</si>
  <si>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</si>
  <si>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</si>
  <si>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</si>
  <si>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</si>
  <si>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</si>
  <si>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</si>
  <si>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</si>
  <si>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</si>
  <si>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</si>
  <si>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</si>
  <si>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</si>
  <si>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</si>
  <si>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</si>
  <si>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</si>
  <si>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</si>
  <si>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</si>
  <si>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</si>
  <si>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</si>
  <si>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</si>
  <si>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</si>
  <si>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</si>
  <si>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</si>
  <si>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</si>
  <si>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</si>
  <si>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</si>
  <si>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</si>
  <si>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</si>
  <si>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</si>
  <si>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</si>
  <si>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</si>
  <si>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</si>
  <si>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</si>
  <si>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</si>
  <si>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</si>
  <si>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Служба у справах дітей Чернігівської обласної державної адміністрації</t>
  </si>
  <si>
    <t>Утримання закладів, що надають соціальні послуги дітям, які опинились у складних життєвих обставинах,  підтримка функціонування дитячих будинків сімейного типу та прийомних сімей</t>
  </si>
  <si>
    <r>
      <t>про виконання паспорта бюджетної програми місцевого бюджету за _</t>
    </r>
    <r>
      <rPr>
        <b/>
        <u val="single"/>
        <sz val="12"/>
        <color indexed="8"/>
        <rFont val="Times New Roman"/>
        <family val="1"/>
      </rPr>
      <t>2019</t>
    </r>
    <r>
      <rPr>
        <b/>
        <sz val="12"/>
        <color indexed="8"/>
        <rFont val="Times New Roman"/>
        <family val="1"/>
      </rPr>
      <t>_ рік</t>
    </r>
  </si>
  <si>
    <t>Створення належних умов: для функціонування закладу, для діяльності працівників</t>
  </si>
  <si>
    <t>Забезпечення вихованців закладів медикаментами відповідно до чинного законодавства</t>
  </si>
  <si>
    <t>Організація харчування вихованців центрів, згідно затверджених норм</t>
  </si>
  <si>
    <t>Проведення капітального ремонту приміщень</t>
  </si>
  <si>
    <t>Придбання предметів та матеріалів довгострокового користування</t>
  </si>
  <si>
    <t xml:space="preserve">кількість центрів соціально-психологічної реабілітації для дітей, </t>
  </si>
  <si>
    <t>кількість штатних одиниць у центрах соціально-психологічної реабілітації для дітей</t>
  </si>
  <si>
    <t>кількість місць у центрах соціально-психологічної реабілітації для дітей</t>
  </si>
  <si>
    <t>од.</t>
  </si>
  <si>
    <t>осіб</t>
  </si>
  <si>
    <t>звітність          1-Центри</t>
  </si>
  <si>
    <t>-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</si>
  <si>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</si>
  <si>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кількість осіб, які перебували протягом року у центрах соціально-психологічної реабілітації для дітей при денному перебуванні</t>
  </si>
  <si>
    <t>кількість соціальних послуг, наданих центром при тривалому (стаціонарному) перебуванні</t>
  </si>
  <si>
    <t>кількість соціальних послуг, наданих центром при денному перебуванні</t>
  </si>
  <si>
    <t>середньорічні витрати  на одне місце центрах соціально-психологічної реабілітації для дітей</t>
  </si>
  <si>
    <t>середньомісячна заробітна плата працівників центрів соціально-психологічної реабілітації для дітей</t>
  </si>
  <si>
    <t>грн.</t>
  </si>
  <si>
    <t>звітність,                    1-Центри,                            Форма 2 - м</t>
  </si>
  <si>
    <t>кількість дітей, позбавлених батьківського піклування, повернуті в сім’ї протягом року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</si>
  <si>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</si>
  <si>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динаміка кількості дітей, які перебували в центрах соціально-психологічної реабілітації в регіоні за рік при денному перебуванні, порівняно з попереднім роком</t>
  </si>
  <si>
    <t>%</t>
  </si>
  <si>
    <t>Начальник Служби у справах дітей облдержадміністрації</t>
  </si>
  <si>
    <t>Головний бухгалтер Служби у справах дітей облдержадміністрації</t>
  </si>
  <si>
    <t>Людмила Зеленько</t>
  </si>
  <si>
    <t>Ірина Марчук</t>
  </si>
  <si>
    <t>звітність,                    1-Центри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</si>
</sst>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21" fillId="0" borderId="11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1">
      <selection activeCell="I63" sqref="I63"/>
    </sheetView>
  </sheetViews>
  <sheetFormatPr defaultColWidth="13.7109375" defaultRowHeight="15"/>
  <cols>
    <col min="1" max="1" width="5.8515625" style="0" customWidth="1"/>
    <col min="2" max="4" width="13.8515625" style="0" bestFit="1" customWidth="1"/>
    <col min="5" max="5" width="14.140625" style="0" bestFit="1" customWidth="1"/>
    <col min="6" max="6" width="13.8515625" style="0" bestFit="1" customWidth="1"/>
    <col min="7" max="8" width="14.140625" style="0" bestFit="1" customWidth="1"/>
    <col min="9" max="9" width="13.8515625" style="0" bestFit="1" customWidth="1"/>
    <col min="10" max="10" width="14.140625" style="0" bestFit="1" customWidth="1"/>
    <col min="11" max="13" width="13.8515625" style="0" bestFit="1" customWidth="1"/>
  </cols>
  <sheetData>
    <row r="1" spans="11:13" ht="15">
      <c r="K1" s="34" t="s">
        <v>40</v>
      </c>
      <c r="L1" s="35"/>
      <c r="M1" s="35"/>
    </row>
    <row r="2" spans="11:13" ht="46.5" customHeight="1">
      <c r="K2" s="35"/>
      <c r="L2" s="35"/>
      <c r="M2" s="35"/>
    </row>
    <row r="3" spans="1:13" ht="15.7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1.75" customHeight="1">
      <c r="A5" s="32" t="s">
        <v>0</v>
      </c>
      <c r="B5" s="16">
        <v>900000</v>
      </c>
      <c r="C5" s="1"/>
      <c r="D5" s="5"/>
      <c r="E5" s="29" t="s">
        <v>41</v>
      </c>
      <c r="F5" s="29"/>
      <c r="G5" s="29"/>
      <c r="H5" s="29"/>
      <c r="I5" s="29"/>
      <c r="J5" s="29"/>
      <c r="K5" s="29"/>
      <c r="L5" s="29"/>
      <c r="M5" s="29"/>
    </row>
    <row r="6" spans="1:13" ht="15" customHeight="1">
      <c r="A6" s="32"/>
      <c r="B6" s="6" t="s">
        <v>1</v>
      </c>
      <c r="C6" s="1"/>
      <c r="D6" s="5"/>
      <c r="E6" s="28" t="s">
        <v>22</v>
      </c>
      <c r="F6" s="28"/>
      <c r="G6" s="28"/>
      <c r="H6" s="28"/>
      <c r="I6" s="28"/>
      <c r="J6" s="28"/>
      <c r="K6" s="28"/>
      <c r="L6" s="28"/>
      <c r="M6" s="28"/>
    </row>
    <row r="7" spans="1:13" ht="15.75">
      <c r="A7" s="32" t="s">
        <v>2</v>
      </c>
      <c r="B7" s="16">
        <v>910000</v>
      </c>
      <c r="C7" s="1"/>
      <c r="D7" s="5"/>
      <c r="E7" s="29" t="s">
        <v>41</v>
      </c>
      <c r="F7" s="29"/>
      <c r="G7" s="29"/>
      <c r="H7" s="29"/>
      <c r="I7" s="29"/>
      <c r="J7" s="29"/>
      <c r="K7" s="29"/>
      <c r="L7" s="29"/>
      <c r="M7" s="29"/>
    </row>
    <row r="8" spans="1:13" ht="15" customHeight="1">
      <c r="A8" s="32"/>
      <c r="B8" s="6" t="s">
        <v>1</v>
      </c>
      <c r="C8" s="1"/>
      <c r="D8" s="5"/>
      <c r="E8" s="30" t="s">
        <v>21</v>
      </c>
      <c r="F8" s="30"/>
      <c r="G8" s="30"/>
      <c r="H8" s="30"/>
      <c r="I8" s="30"/>
      <c r="J8" s="30"/>
      <c r="K8" s="30"/>
      <c r="L8" s="30"/>
      <c r="M8" s="30"/>
    </row>
    <row r="9" spans="1:13" ht="30.75" customHeight="1">
      <c r="A9" s="32" t="s">
        <v>3</v>
      </c>
      <c r="B9" s="16">
        <v>913111</v>
      </c>
      <c r="C9" s="15">
        <v>1040</v>
      </c>
      <c r="D9" s="5"/>
      <c r="E9" s="31" t="s">
        <v>42</v>
      </c>
      <c r="F9" s="31"/>
      <c r="G9" s="31"/>
      <c r="H9" s="31"/>
      <c r="I9" s="31"/>
      <c r="J9" s="31"/>
      <c r="K9" s="31"/>
      <c r="L9" s="31"/>
      <c r="M9" s="31"/>
    </row>
    <row r="10" spans="1:13" ht="15" customHeight="1">
      <c r="A10" s="32"/>
      <c r="B10" s="7" t="s">
        <v>1</v>
      </c>
      <c r="C10" s="7" t="s">
        <v>4</v>
      </c>
      <c r="E10" s="28" t="s">
        <v>23</v>
      </c>
      <c r="F10" s="28"/>
      <c r="G10" s="28"/>
      <c r="H10" s="28"/>
      <c r="I10" s="28"/>
      <c r="J10" s="28"/>
      <c r="K10" s="28"/>
      <c r="L10" s="28"/>
      <c r="M10" s="28"/>
    </row>
    <row r="11" spans="1:4" ht="15.75">
      <c r="A11" s="32" t="s">
        <v>5</v>
      </c>
      <c r="B11" s="36" t="s">
        <v>25</v>
      </c>
      <c r="C11" s="36"/>
      <c r="D11" s="36"/>
    </row>
    <row r="12" spans="1:4" ht="15.75">
      <c r="A12" s="32"/>
      <c r="B12" s="36" t="s">
        <v>10</v>
      </c>
      <c r="C12" s="36"/>
      <c r="D12" s="36"/>
    </row>
    <row r="14" spans="2:10" ht="15.75">
      <c r="B14" s="24" t="s">
        <v>26</v>
      </c>
      <c r="C14" s="24"/>
      <c r="D14" s="24"/>
      <c r="E14" s="24" t="s">
        <v>27</v>
      </c>
      <c r="F14" s="24"/>
      <c r="G14" s="24"/>
      <c r="H14" s="24" t="s">
        <v>28</v>
      </c>
      <c r="I14" s="24"/>
      <c r="J14" s="24"/>
    </row>
    <row r="15" spans="2:10" ht="31.5">
      <c r="B15" s="8" t="s">
        <v>29</v>
      </c>
      <c r="C15" s="8" t="s">
        <v>30</v>
      </c>
      <c r="D15" s="8" t="s">
        <v>31</v>
      </c>
      <c r="E15" s="8" t="s">
        <v>29</v>
      </c>
      <c r="F15" s="8" t="s">
        <v>30</v>
      </c>
      <c r="G15" s="8" t="s">
        <v>31</v>
      </c>
      <c r="H15" s="8" t="s">
        <v>29</v>
      </c>
      <c r="I15" s="8" t="s">
        <v>30</v>
      </c>
      <c r="J15" s="8" t="s">
        <v>31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13">
        <v>18661019</v>
      </c>
      <c r="C17" s="8">
        <v>2245181</v>
      </c>
      <c r="D17" s="8">
        <v>20906200</v>
      </c>
      <c r="E17" s="8">
        <v>18544196.31</v>
      </c>
      <c r="F17" s="8">
        <v>2233869.72</v>
      </c>
      <c r="G17" s="8">
        <f>SUM(E17:F17)</f>
        <v>20778066.029999997</v>
      </c>
      <c r="H17" s="8">
        <f>B17-E17</f>
        <v>116822.69000000134</v>
      </c>
      <c r="I17" s="8">
        <f>C17-F17</f>
        <v>11311.279999999795</v>
      </c>
      <c r="J17" s="8">
        <f>SUM(H17:I17)</f>
        <v>128133.97000000114</v>
      </c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ht="15.75">
      <c r="A19" s="4"/>
    </row>
    <row r="20" spans="1:13" ht="15.75">
      <c r="A20" s="32" t="s">
        <v>6</v>
      </c>
      <c r="B20" s="33" t="s">
        <v>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2" ht="18.75" customHeight="1">
      <c r="A21" s="32"/>
      <c r="B21" s="1" t="s">
        <v>10</v>
      </c>
    </row>
    <row r="22" spans="1:13" ht="54.75" customHeight="1">
      <c r="A22" s="24" t="s">
        <v>38</v>
      </c>
      <c r="B22" s="24" t="s">
        <v>37</v>
      </c>
      <c r="C22" s="24"/>
      <c r="D22" s="24"/>
      <c r="E22" s="24" t="s">
        <v>26</v>
      </c>
      <c r="F22" s="24"/>
      <c r="G22" s="24"/>
      <c r="H22" s="24" t="s">
        <v>27</v>
      </c>
      <c r="I22" s="24"/>
      <c r="J22" s="24"/>
      <c r="K22" s="24" t="s">
        <v>28</v>
      </c>
      <c r="L22" s="24"/>
      <c r="M22" s="24"/>
    </row>
    <row r="23" spans="1:13" ht="31.5">
      <c r="A23" s="24"/>
      <c r="B23" s="24"/>
      <c r="C23" s="24"/>
      <c r="D23" s="24"/>
      <c r="E23" s="8" t="s">
        <v>29</v>
      </c>
      <c r="F23" s="8" t="s">
        <v>30</v>
      </c>
      <c r="G23" s="8" t="s">
        <v>31</v>
      </c>
      <c r="H23" s="8" t="s">
        <v>29</v>
      </c>
      <c r="I23" s="8" t="s">
        <v>30</v>
      </c>
      <c r="J23" s="8" t="s">
        <v>31</v>
      </c>
      <c r="K23" s="8" t="s">
        <v>29</v>
      </c>
      <c r="L23" s="8" t="s">
        <v>30</v>
      </c>
      <c r="M23" s="8" t="s">
        <v>31</v>
      </c>
    </row>
    <row r="24" spans="1:13" ht="15.75">
      <c r="A24" s="8">
        <v>1</v>
      </c>
      <c r="B24" s="24">
        <v>2</v>
      </c>
      <c r="C24" s="24"/>
      <c r="D24" s="24"/>
      <c r="E24" s="8">
        <v>3</v>
      </c>
      <c r="F24" s="8">
        <v>4</v>
      </c>
      <c r="G24" s="8">
        <v>5</v>
      </c>
      <c r="H24" s="8">
        <v>6</v>
      </c>
      <c r="I24" s="8">
        <v>7</v>
      </c>
      <c r="J24" s="8">
        <v>8</v>
      </c>
      <c r="K24" s="8">
        <v>9</v>
      </c>
      <c r="L24" s="8">
        <v>10</v>
      </c>
      <c r="M24" s="8">
        <v>11</v>
      </c>
    </row>
    <row r="25" spans="1:13" ht="29.25" customHeight="1">
      <c r="A25" s="8">
        <v>1</v>
      </c>
      <c r="B25" s="23" t="s">
        <v>44</v>
      </c>
      <c r="C25" s="23"/>
      <c r="D25" s="23"/>
      <c r="E25" s="14">
        <v>15540899</v>
      </c>
      <c r="F25" s="8"/>
      <c r="G25" s="14">
        <f aca="true" t="shared" si="0" ref="G25:G30">SUM(E25:F25)</f>
        <v>15540899</v>
      </c>
      <c r="H25" s="8">
        <v>15442052.55</v>
      </c>
      <c r="I25" s="8"/>
      <c r="J25" s="8">
        <f aca="true" t="shared" si="1" ref="J25:J30">SUM(H25:I25)</f>
        <v>15442052.55</v>
      </c>
      <c r="K25" s="14">
        <f>E25-H25</f>
        <v>98846.44999999925</v>
      </c>
      <c r="L25" s="8"/>
      <c r="M25" s="8">
        <f>SUM(K25:L25)</f>
        <v>98846.44999999925</v>
      </c>
    </row>
    <row r="26" spans="1:13" ht="27.75" customHeight="1">
      <c r="A26" s="8">
        <v>2</v>
      </c>
      <c r="B26" s="23" t="s">
        <v>45</v>
      </c>
      <c r="C26" s="23"/>
      <c r="D26" s="23"/>
      <c r="E26" s="14">
        <v>134000</v>
      </c>
      <c r="F26" s="8"/>
      <c r="G26" s="14">
        <f t="shared" si="0"/>
        <v>134000</v>
      </c>
      <c r="H26" s="8">
        <v>134000</v>
      </c>
      <c r="I26" s="8"/>
      <c r="J26" s="8">
        <f t="shared" si="1"/>
        <v>134000</v>
      </c>
      <c r="K26" s="14">
        <f>E26-H26</f>
        <v>0</v>
      </c>
      <c r="L26" s="8"/>
      <c r="M26" s="8">
        <f>SUM(K26:L26)</f>
        <v>0</v>
      </c>
    </row>
    <row r="27" spans="1:13" ht="30.75" customHeight="1">
      <c r="A27" s="8">
        <v>3</v>
      </c>
      <c r="B27" s="23" t="s">
        <v>46</v>
      </c>
      <c r="C27" s="23"/>
      <c r="D27" s="23"/>
      <c r="E27" s="14">
        <v>2986120</v>
      </c>
      <c r="F27" s="8"/>
      <c r="G27" s="14">
        <f t="shared" si="0"/>
        <v>2986120</v>
      </c>
      <c r="H27" s="8">
        <v>2968143.76</v>
      </c>
      <c r="I27" s="8"/>
      <c r="J27" s="8">
        <f t="shared" si="1"/>
        <v>2968143.76</v>
      </c>
      <c r="K27" s="14">
        <f>E27-H27</f>
        <v>17976.240000000224</v>
      </c>
      <c r="L27" s="8"/>
      <c r="M27" s="8">
        <f>SUM(K27:L27)</f>
        <v>17976.240000000224</v>
      </c>
    </row>
    <row r="28" spans="1:13" ht="18.75" customHeight="1">
      <c r="A28" s="8">
        <v>4</v>
      </c>
      <c r="B28" s="23" t="s">
        <v>47</v>
      </c>
      <c r="C28" s="23"/>
      <c r="D28" s="23"/>
      <c r="E28" s="8"/>
      <c r="F28" s="14">
        <v>2166181</v>
      </c>
      <c r="G28" s="14">
        <f t="shared" si="0"/>
        <v>2166181</v>
      </c>
      <c r="H28" s="8"/>
      <c r="I28" s="8">
        <v>2154869.72</v>
      </c>
      <c r="J28" s="8">
        <f t="shared" si="1"/>
        <v>2154869.72</v>
      </c>
      <c r="K28" s="14"/>
      <c r="L28" s="14">
        <f>F28-I28</f>
        <v>11311.279999999795</v>
      </c>
      <c r="M28" s="8">
        <f>SUM(K28:L28)</f>
        <v>11311.279999999795</v>
      </c>
    </row>
    <row r="29" spans="1:13" ht="30" customHeight="1">
      <c r="A29" s="8">
        <v>5</v>
      </c>
      <c r="B29" s="23" t="s">
        <v>48</v>
      </c>
      <c r="C29" s="23"/>
      <c r="D29" s="23"/>
      <c r="E29" s="8"/>
      <c r="F29" s="14">
        <v>79000</v>
      </c>
      <c r="G29" s="14">
        <f t="shared" si="0"/>
        <v>79000</v>
      </c>
      <c r="H29" s="8"/>
      <c r="I29" s="8">
        <v>79000</v>
      </c>
      <c r="J29" s="8">
        <f t="shared" si="1"/>
        <v>79000</v>
      </c>
      <c r="K29" s="14"/>
      <c r="L29" s="14">
        <f>F29-I29</f>
        <v>0</v>
      </c>
      <c r="M29" s="8">
        <f>SUM(K29:L29)</f>
        <v>0</v>
      </c>
    </row>
    <row r="30" spans="1:13" ht="21.75" customHeight="1">
      <c r="A30" s="8"/>
      <c r="B30" s="22" t="s">
        <v>11</v>
      </c>
      <c r="C30" s="22"/>
      <c r="D30" s="22"/>
      <c r="E30" s="14">
        <f>SUM(E25:E29)</f>
        <v>18661019</v>
      </c>
      <c r="F30" s="14">
        <f>SUM(F25:F29)</f>
        <v>2245181</v>
      </c>
      <c r="G30" s="14">
        <f t="shared" si="0"/>
        <v>20906200</v>
      </c>
      <c r="H30" s="8">
        <f>SUM(H25:H29)</f>
        <v>18544196.310000002</v>
      </c>
      <c r="I30" s="8">
        <f>SUM(I25:I29)</f>
        <v>2233869.72</v>
      </c>
      <c r="J30" s="8">
        <f t="shared" si="1"/>
        <v>20778066.03</v>
      </c>
      <c r="K30" s="8">
        <f>SUM(K25:K29)</f>
        <v>116822.68999999948</v>
      </c>
      <c r="L30" s="8">
        <f>SUM(L25:L29)</f>
        <v>11311.279999999795</v>
      </c>
      <c r="M30" s="8">
        <f>SUM(M25:M29)</f>
        <v>128133.96999999927</v>
      </c>
    </row>
    <row r="31" ht="14.25" customHeight="1">
      <c r="A31" s="4"/>
    </row>
    <row r="32" spans="1:13" ht="15.75">
      <c r="A32" s="32" t="s">
        <v>7</v>
      </c>
      <c r="B32" s="33" t="s">
        <v>33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2" ht="15.75">
      <c r="A33" s="32"/>
      <c r="B33" s="1" t="s">
        <v>10</v>
      </c>
    </row>
    <row r="34" ht="15.75">
      <c r="A34" s="4"/>
    </row>
    <row r="35" spans="2:11" ht="15.75">
      <c r="B35" s="24" t="s">
        <v>12</v>
      </c>
      <c r="C35" s="24" t="s">
        <v>26</v>
      </c>
      <c r="D35" s="24"/>
      <c r="E35" s="24"/>
      <c r="F35" s="24" t="s">
        <v>27</v>
      </c>
      <c r="G35" s="24"/>
      <c r="H35" s="24"/>
      <c r="I35" s="24" t="s">
        <v>28</v>
      </c>
      <c r="J35" s="24"/>
      <c r="K35" s="24"/>
    </row>
    <row r="36" spans="2:11" ht="41.25" customHeight="1">
      <c r="B36" s="24"/>
      <c r="C36" s="8" t="s">
        <v>29</v>
      </c>
      <c r="D36" s="8" t="s">
        <v>30</v>
      </c>
      <c r="E36" s="8" t="s">
        <v>31</v>
      </c>
      <c r="F36" s="8" t="s">
        <v>29</v>
      </c>
      <c r="G36" s="8" t="s">
        <v>30</v>
      </c>
      <c r="H36" s="8" t="s">
        <v>31</v>
      </c>
      <c r="I36" s="8" t="s">
        <v>29</v>
      </c>
      <c r="J36" s="8" t="s">
        <v>30</v>
      </c>
      <c r="K36" s="8" t="s">
        <v>31</v>
      </c>
    </row>
    <row r="37" spans="2:11" ht="15.75">
      <c r="B37" s="8">
        <v>1</v>
      </c>
      <c r="C37" s="8">
        <v>2</v>
      </c>
      <c r="D37" s="8">
        <v>3</v>
      </c>
      <c r="E37" s="8">
        <v>4</v>
      </c>
      <c r="F37" s="8">
        <v>5</v>
      </c>
      <c r="G37" s="8">
        <v>6</v>
      </c>
      <c r="H37" s="8">
        <v>7</v>
      </c>
      <c r="I37" s="8">
        <v>8</v>
      </c>
      <c r="J37" s="8">
        <v>9</v>
      </c>
      <c r="K37" s="8">
        <v>10</v>
      </c>
    </row>
    <row r="38" spans="2:11" ht="15.75">
      <c r="B38" s="9"/>
      <c r="C38" s="8"/>
      <c r="D38" s="8"/>
      <c r="E38" s="8"/>
      <c r="F38" s="8"/>
      <c r="G38" s="8"/>
      <c r="H38" s="8"/>
      <c r="I38" s="8"/>
      <c r="J38" s="8"/>
      <c r="K38" s="8"/>
    </row>
    <row r="39" spans="2:11" ht="15.75">
      <c r="B39" s="9" t="s">
        <v>11</v>
      </c>
      <c r="C39" s="8"/>
      <c r="D39" s="8"/>
      <c r="E39" s="8"/>
      <c r="F39" s="8"/>
      <c r="G39" s="8"/>
      <c r="H39" s="8"/>
      <c r="I39" s="8"/>
      <c r="J39" s="8"/>
      <c r="K39" s="8"/>
    </row>
    <row r="40" spans="2:11" ht="15.75">
      <c r="B40" s="24" t="s">
        <v>32</v>
      </c>
      <c r="C40" s="24"/>
      <c r="D40" s="24"/>
      <c r="E40" s="24"/>
      <c r="F40" s="24"/>
      <c r="G40" s="24"/>
      <c r="H40" s="24"/>
      <c r="I40" s="24"/>
      <c r="J40" s="24"/>
      <c r="K40" s="24"/>
    </row>
    <row r="41" ht="15.75">
      <c r="A41" s="4"/>
    </row>
    <row r="42" spans="1:13" ht="15.75">
      <c r="A42" s="3" t="s">
        <v>8</v>
      </c>
      <c r="B42" s="33" t="s">
        <v>34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ht="15.75">
      <c r="A43" s="4"/>
    </row>
    <row r="44" spans="1:13" ht="31.5" customHeight="1">
      <c r="A44" s="24" t="s">
        <v>39</v>
      </c>
      <c r="B44" s="24" t="s">
        <v>35</v>
      </c>
      <c r="C44" s="24" t="s">
        <v>13</v>
      </c>
      <c r="D44" s="24" t="s">
        <v>14</v>
      </c>
      <c r="E44" s="24" t="s">
        <v>26</v>
      </c>
      <c r="F44" s="24"/>
      <c r="G44" s="24"/>
      <c r="H44" s="24" t="s">
        <v>36</v>
      </c>
      <c r="I44" s="24"/>
      <c r="J44" s="24"/>
      <c r="K44" s="24" t="s">
        <v>28</v>
      </c>
      <c r="L44" s="24"/>
      <c r="M44" s="24"/>
    </row>
    <row r="45" spans="1:13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31.5">
      <c r="A46" s="24"/>
      <c r="B46" s="24"/>
      <c r="C46" s="24"/>
      <c r="D46" s="24"/>
      <c r="E46" s="8" t="s">
        <v>29</v>
      </c>
      <c r="F46" s="8" t="s">
        <v>30</v>
      </c>
      <c r="G46" s="8" t="s">
        <v>31</v>
      </c>
      <c r="H46" s="8" t="s">
        <v>29</v>
      </c>
      <c r="I46" s="8" t="s">
        <v>30</v>
      </c>
      <c r="J46" s="8" t="s">
        <v>31</v>
      </c>
      <c r="K46" s="8" t="s">
        <v>29</v>
      </c>
      <c r="L46" s="8" t="s">
        <v>30</v>
      </c>
      <c r="M46" s="8" t="s">
        <v>31</v>
      </c>
    </row>
    <row r="47" spans="1:13" ht="15.75">
      <c r="A47" s="8">
        <v>1</v>
      </c>
      <c r="B47" s="8">
        <v>2</v>
      </c>
      <c r="C47" s="8">
        <v>3</v>
      </c>
      <c r="D47" s="8">
        <v>4</v>
      </c>
      <c r="E47" s="8">
        <v>5</v>
      </c>
      <c r="F47" s="8">
        <v>6</v>
      </c>
      <c r="G47" s="8">
        <v>7</v>
      </c>
      <c r="H47" s="8">
        <v>8</v>
      </c>
      <c r="I47" s="8">
        <v>9</v>
      </c>
      <c r="J47" s="8">
        <v>10</v>
      </c>
      <c r="K47" s="8">
        <v>11</v>
      </c>
      <c r="L47" s="8">
        <v>12</v>
      </c>
      <c r="M47" s="8">
        <v>13</v>
      </c>
    </row>
    <row r="48" spans="1:13" ht="15.75">
      <c r="A48" s="17">
        <v>1</v>
      </c>
      <c r="B48" s="19" t="s">
        <v>15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94.5">
      <c r="A49" s="8"/>
      <c r="B49" s="9" t="s">
        <v>49</v>
      </c>
      <c r="C49" s="8" t="s">
        <v>52</v>
      </c>
      <c r="D49" s="9" t="s">
        <v>54</v>
      </c>
      <c r="E49" s="8">
        <v>3</v>
      </c>
      <c r="F49" s="8" t="s">
        <v>55</v>
      </c>
      <c r="G49" s="8">
        <v>3</v>
      </c>
      <c r="H49" s="8">
        <v>3</v>
      </c>
      <c r="I49" s="8" t="s">
        <v>55</v>
      </c>
      <c r="J49" s="8">
        <v>3</v>
      </c>
      <c r="K49" s="8" t="s">
        <v>55</v>
      </c>
      <c r="L49" s="8" t="s">
        <v>55</v>
      </c>
      <c r="M49" s="8" t="s">
        <v>55</v>
      </c>
    </row>
    <row r="50" spans="1:13" ht="126">
      <c r="A50" s="8"/>
      <c r="B50" s="9" t="s">
        <v>50</v>
      </c>
      <c r="C50" s="8" t="s">
        <v>53</v>
      </c>
      <c r="D50" s="9" t="str">
        <f>D49</f>
        <v>звітність          1-Центри</v>
      </c>
      <c r="E50" s="8">
        <v>145.5</v>
      </c>
      <c r="F50" s="8" t="s">
        <v>55</v>
      </c>
      <c r="G50" s="8">
        <v>145.5</v>
      </c>
      <c r="H50" s="8">
        <v>145.5</v>
      </c>
      <c r="I50" s="8" t="s">
        <v>55</v>
      </c>
      <c r="J50" s="8">
        <v>145.5</v>
      </c>
      <c r="K50" s="8" t="s">
        <v>55</v>
      </c>
      <c r="L50" s="8" t="s">
        <v>55</v>
      </c>
      <c r="M50" s="8" t="s">
        <v>55</v>
      </c>
    </row>
    <row r="51" spans="1:13" ht="110.25">
      <c r="A51" s="8"/>
      <c r="B51" s="9" t="s">
        <v>51</v>
      </c>
      <c r="C51" s="8" t="s">
        <v>52</v>
      </c>
      <c r="D51" s="9" t="str">
        <f>D49</f>
        <v>звітність          1-Центри</v>
      </c>
      <c r="E51" s="8">
        <v>150</v>
      </c>
      <c r="F51" s="8" t="s">
        <v>55</v>
      </c>
      <c r="G51" s="8">
        <v>150</v>
      </c>
      <c r="H51" s="8">
        <v>150</v>
      </c>
      <c r="I51" s="8" t="s">
        <v>55</v>
      </c>
      <c r="J51" s="8">
        <v>150</v>
      </c>
      <c r="K51" s="8" t="s">
        <v>55</v>
      </c>
      <c r="L51" s="8" t="s">
        <v>55</v>
      </c>
      <c r="M51" s="8" t="s">
        <v>55</v>
      </c>
    </row>
    <row r="52" spans="1:13" ht="15.75">
      <c r="A52" s="17">
        <v>2</v>
      </c>
      <c r="B52" s="38" t="s">
        <v>16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222.75" customHeight="1">
      <c r="A53" s="8"/>
      <c r="B53" s="9" t="s">
        <v>56</v>
      </c>
      <c r="C53" s="8" t="s">
        <v>53</v>
      </c>
      <c r="D53" s="9" t="str">
        <f>D51</f>
        <v>звітність          1-Центри</v>
      </c>
      <c r="E53" s="8">
        <v>336</v>
      </c>
      <c r="F53" s="8" t="s">
        <v>55</v>
      </c>
      <c r="G53" s="8">
        <v>336</v>
      </c>
      <c r="H53" s="8">
        <v>340</v>
      </c>
      <c r="I53" s="8" t="s">
        <v>55</v>
      </c>
      <c r="J53" s="8">
        <v>340</v>
      </c>
      <c r="K53" s="8">
        <f>E53-H53</f>
        <v>-4</v>
      </c>
      <c r="L53" s="8" t="s">
        <v>55</v>
      </c>
      <c r="M53" s="8">
        <f>K53</f>
        <v>-4</v>
      </c>
    </row>
    <row r="54" spans="1:13" ht="189">
      <c r="A54" s="8"/>
      <c r="B54" s="9" t="s">
        <v>57</v>
      </c>
      <c r="C54" s="8" t="s">
        <v>53</v>
      </c>
      <c r="D54" s="9" t="str">
        <f>D53</f>
        <v>звітність          1-Центри</v>
      </c>
      <c r="E54" s="8">
        <v>13</v>
      </c>
      <c r="F54" s="8" t="s">
        <v>55</v>
      </c>
      <c r="G54" s="8">
        <v>13</v>
      </c>
      <c r="H54" s="8">
        <v>0</v>
      </c>
      <c r="I54" s="8" t="s">
        <v>55</v>
      </c>
      <c r="J54" s="8">
        <v>0</v>
      </c>
      <c r="K54" s="8">
        <v>13</v>
      </c>
      <c r="L54" s="8" t="s">
        <v>55</v>
      </c>
      <c r="M54" s="8">
        <v>13</v>
      </c>
    </row>
    <row r="55" spans="1:13" ht="141.75">
      <c r="A55" s="8"/>
      <c r="B55" s="9" t="s">
        <v>58</v>
      </c>
      <c r="C55" s="8" t="s">
        <v>52</v>
      </c>
      <c r="D55" s="9" t="str">
        <f>D54</f>
        <v>звітність          1-Центри</v>
      </c>
      <c r="E55" s="8">
        <v>336</v>
      </c>
      <c r="F55" s="8" t="s">
        <v>55</v>
      </c>
      <c r="G55" s="8">
        <v>336</v>
      </c>
      <c r="H55" s="8">
        <v>340</v>
      </c>
      <c r="I55" s="8" t="s">
        <v>55</v>
      </c>
      <c r="J55" s="8">
        <v>340</v>
      </c>
      <c r="K55" s="8">
        <f>E55-H55</f>
        <v>-4</v>
      </c>
      <c r="L55" s="8" t="s">
        <v>55</v>
      </c>
      <c r="M55" s="8">
        <f>K55</f>
        <v>-4</v>
      </c>
    </row>
    <row r="56" spans="1:13" ht="110.25">
      <c r="A56" s="8"/>
      <c r="B56" s="9" t="s">
        <v>59</v>
      </c>
      <c r="C56" s="8" t="s">
        <v>52</v>
      </c>
      <c r="D56" s="9" t="str">
        <f>D55</f>
        <v>звітність          1-Центри</v>
      </c>
      <c r="E56" s="8">
        <v>13</v>
      </c>
      <c r="F56" s="8" t="s">
        <v>55</v>
      </c>
      <c r="G56" s="8">
        <v>13</v>
      </c>
      <c r="H56" s="8">
        <v>0</v>
      </c>
      <c r="I56" s="8" t="s">
        <v>55</v>
      </c>
      <c r="J56" s="8">
        <v>0</v>
      </c>
      <c r="K56" s="8">
        <v>13</v>
      </c>
      <c r="L56" s="8" t="s">
        <v>55</v>
      </c>
      <c r="M56" s="8">
        <v>13</v>
      </c>
    </row>
    <row r="57" spans="1:13" ht="31.5" customHeight="1">
      <c r="A57" s="17">
        <v>3</v>
      </c>
      <c r="B57" s="38" t="s">
        <v>17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26">
      <c r="A58" s="8"/>
      <c r="B58" s="9" t="s">
        <v>60</v>
      </c>
      <c r="C58" s="8" t="s">
        <v>62</v>
      </c>
      <c r="D58" s="9" t="s">
        <v>63</v>
      </c>
      <c r="E58" s="14">
        <v>139375</v>
      </c>
      <c r="F58" s="8" t="s">
        <v>55</v>
      </c>
      <c r="G58" s="14">
        <f>E58</f>
        <v>139375</v>
      </c>
      <c r="H58" s="8">
        <v>138520.44</v>
      </c>
      <c r="I58" s="39" t="s">
        <v>55</v>
      </c>
      <c r="J58" s="8">
        <v>138520.44</v>
      </c>
      <c r="K58" s="14">
        <f>E58-H58</f>
        <v>854.5599999999977</v>
      </c>
      <c r="L58" s="14" t="s">
        <v>55</v>
      </c>
      <c r="M58" s="14">
        <f>G58-J58</f>
        <v>854.5599999999977</v>
      </c>
    </row>
    <row r="59" spans="1:13" ht="141.75" customHeight="1">
      <c r="A59" s="8"/>
      <c r="B59" s="9" t="s">
        <v>61</v>
      </c>
      <c r="C59" s="8" t="s">
        <v>62</v>
      </c>
      <c r="D59" s="9" t="s">
        <v>63</v>
      </c>
      <c r="E59" s="14">
        <v>6042</v>
      </c>
      <c r="F59" s="8" t="s">
        <v>55</v>
      </c>
      <c r="G59" s="14">
        <f>E59</f>
        <v>6042</v>
      </c>
      <c r="H59" s="8">
        <v>6042</v>
      </c>
      <c r="I59" s="8" t="s">
        <v>55</v>
      </c>
      <c r="J59" s="8">
        <v>6042</v>
      </c>
      <c r="K59" s="8" t="s">
        <v>55</v>
      </c>
      <c r="L59" s="8" t="s">
        <v>55</v>
      </c>
      <c r="M59" s="8" t="s">
        <v>55</v>
      </c>
    </row>
    <row r="60" spans="1:13" ht="15.75">
      <c r="A60" s="17">
        <v>4</v>
      </c>
      <c r="B60" s="38" t="s">
        <v>18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47.75" customHeight="1">
      <c r="A61" s="8"/>
      <c r="B61" s="9" t="s">
        <v>64</v>
      </c>
      <c r="C61" s="8" t="s">
        <v>53</v>
      </c>
      <c r="D61" s="18" t="s">
        <v>72</v>
      </c>
      <c r="E61" s="8">
        <v>363</v>
      </c>
      <c r="F61" s="8" t="s">
        <v>55</v>
      </c>
      <c r="G61" s="8">
        <v>363</v>
      </c>
      <c r="H61" s="8">
        <v>196</v>
      </c>
      <c r="I61" s="8" t="s">
        <v>55</v>
      </c>
      <c r="J61" s="8">
        <v>196</v>
      </c>
      <c r="K61" s="8">
        <f>E61-H61</f>
        <v>167</v>
      </c>
      <c r="L61" s="8" t="s">
        <v>55</v>
      </c>
      <c r="M61" s="8">
        <f>K61</f>
        <v>167</v>
      </c>
    </row>
    <row r="62" spans="1:13" ht="267.75">
      <c r="A62" s="8"/>
      <c r="B62" s="9" t="s">
        <v>65</v>
      </c>
      <c r="C62" s="12" t="s">
        <v>67</v>
      </c>
      <c r="D62" s="12" t="str">
        <f>D61</f>
        <v>звітність,                    1-Центри</v>
      </c>
      <c r="E62" s="8">
        <v>1</v>
      </c>
      <c r="F62" s="8" t="s">
        <v>55</v>
      </c>
      <c r="G62" s="8">
        <v>1</v>
      </c>
      <c r="H62" s="8">
        <v>1</v>
      </c>
      <c r="I62" s="8" t="s">
        <v>55</v>
      </c>
      <c r="J62" s="8">
        <v>1</v>
      </c>
      <c r="K62" s="8" t="s">
        <v>55</v>
      </c>
      <c r="L62" s="8" t="s">
        <v>55</v>
      </c>
      <c r="M62" s="8" t="s">
        <v>55</v>
      </c>
    </row>
    <row r="63" spans="1:13" ht="219" customHeight="1">
      <c r="A63" s="8"/>
      <c r="B63" s="9" t="s">
        <v>66</v>
      </c>
      <c r="C63" s="12" t="s">
        <v>67</v>
      </c>
      <c r="D63" s="8" t="str">
        <f>D62</f>
        <v>звітність,                    1-Центри</v>
      </c>
      <c r="E63" s="8">
        <v>10</v>
      </c>
      <c r="F63" s="8" t="s">
        <v>55</v>
      </c>
      <c r="G63" s="8">
        <v>10</v>
      </c>
      <c r="H63" s="8">
        <v>0</v>
      </c>
      <c r="I63" s="8" t="s">
        <v>55</v>
      </c>
      <c r="J63" s="8">
        <v>0</v>
      </c>
      <c r="K63" s="8">
        <v>10</v>
      </c>
      <c r="L63" s="8" t="s">
        <v>55</v>
      </c>
      <c r="M63" s="8">
        <v>10</v>
      </c>
    </row>
    <row r="64" ht="15.75">
      <c r="A64" s="4"/>
    </row>
    <row r="65" ht="15.75">
      <c r="A65" s="4"/>
    </row>
    <row r="66" spans="1:13" ht="18.75">
      <c r="A66" s="27" t="s">
        <v>68</v>
      </c>
      <c r="B66" s="27"/>
      <c r="C66" s="27"/>
      <c r="D66" s="27"/>
      <c r="E66" s="27"/>
      <c r="F66" s="27"/>
      <c r="G66" s="27"/>
      <c r="H66" s="11"/>
      <c r="J66" s="25" t="s">
        <v>70</v>
      </c>
      <c r="K66" s="25"/>
      <c r="L66" s="25"/>
      <c r="M66" s="25"/>
    </row>
    <row r="67" spans="1:13" ht="15.75">
      <c r="A67" s="1"/>
      <c r="B67" s="3"/>
      <c r="C67" s="3"/>
      <c r="D67" s="1"/>
      <c r="H67" s="10" t="s">
        <v>19</v>
      </c>
      <c r="J67" s="26" t="s">
        <v>20</v>
      </c>
      <c r="K67" s="26"/>
      <c r="L67" s="26"/>
      <c r="M67" s="26"/>
    </row>
    <row r="68" spans="1:4" ht="15" customHeight="1">
      <c r="A68" s="2"/>
      <c r="D68" s="1"/>
    </row>
    <row r="69" spans="1:13" ht="18.75">
      <c r="A69" s="27" t="s">
        <v>69</v>
      </c>
      <c r="B69" s="27"/>
      <c r="C69" s="27"/>
      <c r="D69" s="27"/>
      <c r="E69" s="27"/>
      <c r="F69" s="27"/>
      <c r="G69" s="27"/>
      <c r="H69" s="11"/>
      <c r="J69" s="25" t="s">
        <v>71</v>
      </c>
      <c r="K69" s="25"/>
      <c r="L69" s="25"/>
      <c r="M69" s="25"/>
    </row>
    <row r="70" spans="1:13" ht="15.75" customHeight="1">
      <c r="A70" s="1"/>
      <c r="B70" s="1"/>
      <c r="C70" s="1"/>
      <c r="D70" s="1"/>
      <c r="E70" s="1"/>
      <c r="F70" s="1"/>
      <c r="G70" s="1"/>
      <c r="H70" s="10" t="s">
        <v>19</v>
      </c>
      <c r="J70" s="26" t="s">
        <v>20</v>
      </c>
      <c r="K70" s="26"/>
      <c r="L70" s="26"/>
      <c r="M70" s="26"/>
    </row>
  </sheetData>
  <sheetProtection/>
  <mergeCells count="57">
    <mergeCell ref="A22:A23"/>
    <mergeCell ref="B22:D23"/>
    <mergeCell ref="B29:D29"/>
    <mergeCell ref="B11:D11"/>
    <mergeCell ref="B12:D12"/>
    <mergeCell ref="A11:A12"/>
    <mergeCell ref="K1:M2"/>
    <mergeCell ref="A5:A6"/>
    <mergeCell ref="A7:A8"/>
    <mergeCell ref="A9:A10"/>
    <mergeCell ref="A3:M3"/>
    <mergeCell ref="A4:M4"/>
    <mergeCell ref="E5:M5"/>
    <mergeCell ref="A44:A46"/>
    <mergeCell ref="E44:G45"/>
    <mergeCell ref="B40:K40"/>
    <mergeCell ref="B42:M42"/>
    <mergeCell ref="B14:D14"/>
    <mergeCell ref="E14:G14"/>
    <mergeCell ref="H14:J14"/>
    <mergeCell ref="A20:A21"/>
    <mergeCell ref="B20:M20"/>
    <mergeCell ref="D44:D46"/>
    <mergeCell ref="J67:M67"/>
    <mergeCell ref="A66:G66"/>
    <mergeCell ref="H44:J45"/>
    <mergeCell ref="K44:M45"/>
    <mergeCell ref="J66:M66"/>
    <mergeCell ref="C44:C46"/>
    <mergeCell ref="B44:B46"/>
    <mergeCell ref="J69:M69"/>
    <mergeCell ref="J70:M70"/>
    <mergeCell ref="A69:G69"/>
    <mergeCell ref="E6:M6"/>
    <mergeCell ref="E7:M7"/>
    <mergeCell ref="E8:M8"/>
    <mergeCell ref="E9:M9"/>
    <mergeCell ref="E10:M10"/>
    <mergeCell ref="A32:A33"/>
    <mergeCell ref="B48:M48"/>
    <mergeCell ref="B28:D28"/>
    <mergeCell ref="E22:G22"/>
    <mergeCell ref="H22:J22"/>
    <mergeCell ref="K22:M22"/>
    <mergeCell ref="B24:D24"/>
    <mergeCell ref="B25:D25"/>
    <mergeCell ref="B26:D26"/>
    <mergeCell ref="B27:D27"/>
    <mergeCell ref="B60:M60"/>
    <mergeCell ref="B57:M57"/>
    <mergeCell ref="B52:M52"/>
    <mergeCell ref="B30:D30"/>
    <mergeCell ref="B35:B36"/>
    <mergeCell ref="C35:E35"/>
    <mergeCell ref="F35:H35"/>
    <mergeCell ref="I35:K35"/>
    <mergeCell ref="B32:M32"/>
  </mergeCells>
  <printOptions/>
  <pageMargins left="0.19" right="0.18" top="0.53" bottom="0.31" header="0.3" footer="0.3"/>
  <pageSetup horizontalDpi="600" verticalDpi="600" orientation="landscape" paperSize="9" scale="8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2020-02-18T07:17:18Z</cp:lastPrinted>
  <dcterms:created xsi:type="dcterms:W3CDTF">2018-12-28T08:43:53Z</dcterms:created>
  <dcterms:modified xsi:type="dcterms:W3CDTF">2020-02-18T07:21:36Z</dcterms:modified>
  <cp:category/>
  <cp:version/>
  <cp:contentType/>
  <cp:contentStatus/>
</cp:coreProperties>
</file>