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320" windowHeight="11835" activeTab="0"/>
  </bookViews>
  <sheets>
    <sheet name="звіт до 01.01.2020" sheetId="1" r:id="rId1"/>
  </sheets>
  <definedNames/>
  <calcPr fullCalcOnLoad="1"/>
</workbook>
</file>

<file path=xl/sharedStrings.xml><?xml version="1.0" encoding="utf-8"?>
<sst xmlns="http://schemas.openxmlformats.org/spreadsheetml/2006/main" count="154" uniqueCount="63">
  <si>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</si>
  <si>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</si>
  <si>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</si>
  <si>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</si>
  <si>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</si>
  <si>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</si>
  <si>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</si>
  <si>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</si>
  <si>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</si>
  <si>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</si>
  <si>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</si>
  <si>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</si>
  <si>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</si>
  <si>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</si>
  <si>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</si>
  <si>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</si>
  <si>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</si>
  <si>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</si>
  <si>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</si>
  <si>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</si>
  <si>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</si>
  <si>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</si>
  <si>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</si>
  <si>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</si>
  <si>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</si>
  <si>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</si>
  <si>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</si>
  <si>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</si>
  <si>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</si>
  <si>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</si>
  <si>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</si>
  <si>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</si>
  <si>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</si>
  <si>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</si>
  <si>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</si>
  <si>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Напрями використання  бюджетних коштів</t>
  </si>
  <si>
    <t>N
з/п</t>
  </si>
  <si>
    <t>N
 з/п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</si>
  <si>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</si>
  <si>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Служба у справах дітей Чернігівської обласної державної адміністрації</t>
  </si>
  <si>
    <r>
      <t>про виконання паспорта бюджетної програми місцевого бюджету за _</t>
    </r>
    <r>
      <rPr>
        <b/>
        <u val="single"/>
        <sz val="12"/>
        <color indexed="8"/>
        <rFont val="Times New Roman"/>
        <family val="1"/>
      </rPr>
      <t>2019</t>
    </r>
    <r>
      <rPr>
        <b/>
        <sz val="12"/>
        <color indexed="8"/>
        <rFont val="Times New Roman"/>
        <family val="1"/>
      </rPr>
      <t>_ рік</t>
    </r>
  </si>
  <si>
    <t>од.</t>
  </si>
  <si>
    <t>звітність</t>
  </si>
  <si>
    <t>осіб</t>
  </si>
  <si>
    <t>-</t>
  </si>
  <si>
    <t>Начальник Служби у справах дітей облдержадміністрації</t>
  </si>
  <si>
    <t>Головний бухгалтер Служби у справах дітей облдержадміністрації</t>
  </si>
  <si>
    <t>Людмила Зеленько</t>
  </si>
  <si>
    <t>Ірина Марчук</t>
  </si>
  <si>
    <t>Заходи державної політики з питань дітей та їх соціального захисту</t>
  </si>
  <si>
    <t>Проведення заходів державної політики з питань дітей та їх соціального захисту, передбачених "Програмою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2017-2021 роки "</t>
  </si>
  <si>
    <t>кількість регіональних заходів державної політики з питань дітей</t>
  </si>
  <si>
    <t>кількість учасників регіональних заходів державної політики з питань дітей</t>
  </si>
  <si>
    <t>кількість дітей-сиріт та дітей, позбавлених батьківського піклування, влаштованих у прийомні сім'ї та дитячі будинки сімейного типу</t>
  </si>
  <si>
    <t>середні витрати на проведення одного регіонального заходу державної політики з питань дітей</t>
  </si>
  <si>
    <t>середні витрати на забезпечення участі у регіональних заходах державної політики з питань дітей одного учасника</t>
  </si>
  <si>
    <t>динаміка дітей, охоплених регіональними заходами державної політики з питань дітей, порівняно з минулим роком</t>
  </si>
  <si>
    <t>питома вага дітей, охоплених заходами, до кількості дітей, що перебувають на обліку служби у справах дітей</t>
  </si>
  <si>
    <t>звітність        1 - ДБСТ</t>
  </si>
  <si>
    <t xml:space="preserve">звітність 
форма 2 - м
</t>
  </si>
  <si>
    <t>грн.</t>
  </si>
  <si>
    <t>звітність, розрахунок</t>
  </si>
  <si>
    <t>%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</si>
</sst>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3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76" fontId="21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/>
    </xf>
    <xf numFmtId="0" fontId="17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23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11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90" zoomScaleNormal="90" zoomScalePageLayoutView="0" workbookViewId="0" topLeftCell="A28">
      <selection activeCell="Q40" sqref="Q40"/>
    </sheetView>
  </sheetViews>
  <sheetFormatPr defaultColWidth="13.7109375" defaultRowHeight="15"/>
  <cols>
    <col min="1" max="1" width="5.8515625" style="0" customWidth="1"/>
    <col min="2" max="4" width="13.8515625" style="0" bestFit="1" customWidth="1"/>
    <col min="5" max="5" width="14.140625" style="0" bestFit="1" customWidth="1"/>
    <col min="6" max="6" width="13.8515625" style="0" bestFit="1" customWidth="1"/>
    <col min="7" max="8" width="14.140625" style="0" bestFit="1" customWidth="1"/>
    <col min="9" max="9" width="13.8515625" style="0" bestFit="1" customWidth="1"/>
    <col min="10" max="10" width="14.140625" style="0" bestFit="1" customWidth="1"/>
    <col min="11" max="13" width="13.8515625" style="0" bestFit="1" customWidth="1"/>
  </cols>
  <sheetData>
    <row r="1" spans="11:13" ht="15">
      <c r="K1" s="23" t="s">
        <v>38</v>
      </c>
      <c r="L1" s="24"/>
      <c r="M1" s="24"/>
    </row>
    <row r="2" spans="11:13" ht="46.5" customHeight="1">
      <c r="K2" s="24"/>
      <c r="L2" s="24"/>
      <c r="M2" s="24"/>
    </row>
    <row r="3" spans="1:13" ht="15.75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.75">
      <c r="A4" s="25" t="s">
        <v>40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.75" customHeight="1">
      <c r="A5" s="22" t="s">
        <v>0</v>
      </c>
      <c r="B5" s="15">
        <v>900000</v>
      </c>
      <c r="C5" s="1"/>
      <c r="D5" s="5"/>
      <c r="E5" s="26" t="s">
        <v>39</v>
      </c>
      <c r="F5" s="26"/>
      <c r="G5" s="26"/>
      <c r="H5" s="26"/>
      <c r="I5" s="26"/>
      <c r="J5" s="26"/>
      <c r="K5" s="26"/>
      <c r="L5" s="26"/>
      <c r="M5" s="26"/>
    </row>
    <row r="6" spans="1:13" ht="15" customHeight="1">
      <c r="A6" s="22"/>
      <c r="B6" s="6" t="s">
        <v>1</v>
      </c>
      <c r="C6" s="1"/>
      <c r="D6" s="5"/>
      <c r="E6" s="31" t="s">
        <v>21</v>
      </c>
      <c r="F6" s="31"/>
      <c r="G6" s="31"/>
      <c r="H6" s="31"/>
      <c r="I6" s="31"/>
      <c r="J6" s="31"/>
      <c r="K6" s="31"/>
      <c r="L6" s="31"/>
      <c r="M6" s="31"/>
    </row>
    <row r="7" spans="1:13" ht="15.75">
      <c r="A7" s="22" t="s">
        <v>2</v>
      </c>
      <c r="B7" s="15">
        <v>910000</v>
      </c>
      <c r="C7" s="1"/>
      <c r="D7" s="5"/>
      <c r="E7" s="26" t="s">
        <v>39</v>
      </c>
      <c r="F7" s="26"/>
      <c r="G7" s="26"/>
      <c r="H7" s="26"/>
      <c r="I7" s="26"/>
      <c r="J7" s="26"/>
      <c r="K7" s="26"/>
      <c r="L7" s="26"/>
      <c r="M7" s="26"/>
    </row>
    <row r="8" spans="1:13" ht="15" customHeight="1">
      <c r="A8" s="22"/>
      <c r="B8" s="6" t="s">
        <v>1</v>
      </c>
      <c r="C8" s="1"/>
      <c r="D8" s="5"/>
      <c r="E8" s="32" t="s">
        <v>20</v>
      </c>
      <c r="F8" s="32"/>
      <c r="G8" s="32"/>
      <c r="H8" s="32"/>
      <c r="I8" s="32"/>
      <c r="J8" s="32"/>
      <c r="K8" s="32"/>
      <c r="L8" s="32"/>
      <c r="M8" s="32"/>
    </row>
    <row r="9" spans="1:13" ht="30.75" customHeight="1">
      <c r="A9" s="22" t="s">
        <v>3</v>
      </c>
      <c r="B9" s="15">
        <v>913112</v>
      </c>
      <c r="C9" s="14">
        <v>1040</v>
      </c>
      <c r="D9" s="5"/>
      <c r="E9" s="33" t="s">
        <v>49</v>
      </c>
      <c r="F9" s="33"/>
      <c r="G9" s="33"/>
      <c r="H9" s="33"/>
      <c r="I9" s="33"/>
      <c r="J9" s="33"/>
      <c r="K9" s="33"/>
      <c r="L9" s="33"/>
      <c r="M9" s="33"/>
    </row>
    <row r="10" spans="1:13" ht="15" customHeight="1">
      <c r="A10" s="22"/>
      <c r="B10" s="7" t="s">
        <v>1</v>
      </c>
      <c r="C10" s="7" t="s">
        <v>4</v>
      </c>
      <c r="E10" s="31" t="s">
        <v>22</v>
      </c>
      <c r="F10" s="31"/>
      <c r="G10" s="31"/>
      <c r="H10" s="31"/>
      <c r="I10" s="31"/>
      <c r="J10" s="31"/>
      <c r="K10" s="31"/>
      <c r="L10" s="31"/>
      <c r="M10" s="31"/>
    </row>
    <row r="11" spans="1:4" ht="15.75">
      <c r="A11" s="22" t="s">
        <v>5</v>
      </c>
      <c r="B11" s="21" t="s">
        <v>24</v>
      </c>
      <c r="C11" s="21"/>
      <c r="D11" s="21"/>
    </row>
    <row r="12" spans="1:4" ht="15.75">
      <c r="A12" s="22"/>
      <c r="B12" s="21" t="s">
        <v>10</v>
      </c>
      <c r="C12" s="21"/>
      <c r="D12" s="21"/>
    </row>
    <row r="14" spans="2:10" ht="15.75">
      <c r="B14" s="20" t="s">
        <v>25</v>
      </c>
      <c r="C14" s="20"/>
      <c r="D14" s="20"/>
      <c r="E14" s="20" t="s">
        <v>26</v>
      </c>
      <c r="F14" s="20"/>
      <c r="G14" s="20"/>
      <c r="H14" s="20" t="s">
        <v>27</v>
      </c>
      <c r="I14" s="20"/>
      <c r="J14" s="20"/>
    </row>
    <row r="15" spans="2:10" ht="31.5">
      <c r="B15" s="8" t="s">
        <v>28</v>
      </c>
      <c r="C15" s="8" t="s">
        <v>29</v>
      </c>
      <c r="D15" s="8" t="s">
        <v>30</v>
      </c>
      <c r="E15" s="8" t="s">
        <v>28</v>
      </c>
      <c r="F15" s="8" t="s">
        <v>29</v>
      </c>
      <c r="G15" s="8" t="s">
        <v>30</v>
      </c>
      <c r="H15" s="8" t="s">
        <v>28</v>
      </c>
      <c r="I15" s="8" t="s">
        <v>29</v>
      </c>
      <c r="J15" s="8" t="s">
        <v>30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18">
        <v>300000</v>
      </c>
      <c r="C17" s="8" t="s">
        <v>44</v>
      </c>
      <c r="D17" s="8">
        <v>300000</v>
      </c>
      <c r="E17" s="8">
        <v>300000</v>
      </c>
      <c r="F17" s="8" t="s">
        <v>44</v>
      </c>
      <c r="G17" s="8">
        <v>300000</v>
      </c>
      <c r="H17" s="8" t="s">
        <v>44</v>
      </c>
      <c r="I17" s="8" t="s">
        <v>44</v>
      </c>
      <c r="J17" s="8" t="s">
        <v>44</v>
      </c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ht="15.75">
      <c r="A19" s="4"/>
    </row>
    <row r="20" spans="1:13" ht="15.75">
      <c r="A20" s="22" t="s">
        <v>6</v>
      </c>
      <c r="B20" s="27" t="s">
        <v>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2" ht="18.75" customHeight="1">
      <c r="A21" s="22"/>
      <c r="B21" s="1" t="s">
        <v>10</v>
      </c>
    </row>
    <row r="22" spans="1:13" ht="54.75" customHeight="1">
      <c r="A22" s="20" t="s">
        <v>36</v>
      </c>
      <c r="B22" s="20" t="s">
        <v>35</v>
      </c>
      <c r="C22" s="20"/>
      <c r="D22" s="20"/>
      <c r="E22" s="20" t="s">
        <v>25</v>
      </c>
      <c r="F22" s="20"/>
      <c r="G22" s="20"/>
      <c r="H22" s="20" t="s">
        <v>26</v>
      </c>
      <c r="I22" s="20"/>
      <c r="J22" s="20"/>
      <c r="K22" s="20" t="s">
        <v>27</v>
      </c>
      <c r="L22" s="20"/>
      <c r="M22" s="20"/>
    </row>
    <row r="23" spans="1:13" ht="31.5">
      <c r="A23" s="20"/>
      <c r="B23" s="20"/>
      <c r="C23" s="20"/>
      <c r="D23" s="20"/>
      <c r="E23" s="8" t="s">
        <v>28</v>
      </c>
      <c r="F23" s="8" t="s">
        <v>29</v>
      </c>
      <c r="G23" s="8" t="s">
        <v>30</v>
      </c>
      <c r="H23" s="8" t="s">
        <v>28</v>
      </c>
      <c r="I23" s="8" t="s">
        <v>29</v>
      </c>
      <c r="J23" s="8" t="s">
        <v>30</v>
      </c>
      <c r="K23" s="8" t="s">
        <v>28</v>
      </c>
      <c r="L23" s="8" t="s">
        <v>29</v>
      </c>
      <c r="M23" s="8" t="s">
        <v>30</v>
      </c>
    </row>
    <row r="24" spans="1:13" ht="15.75">
      <c r="A24" s="8">
        <v>1</v>
      </c>
      <c r="B24" s="20">
        <v>2</v>
      </c>
      <c r="C24" s="20"/>
      <c r="D24" s="20"/>
      <c r="E24" s="8">
        <v>3</v>
      </c>
      <c r="F24" s="8">
        <v>4</v>
      </c>
      <c r="G24" s="8">
        <v>5</v>
      </c>
      <c r="H24" s="8">
        <v>6</v>
      </c>
      <c r="I24" s="8">
        <v>7</v>
      </c>
      <c r="J24" s="8">
        <v>8</v>
      </c>
      <c r="K24" s="8">
        <v>9</v>
      </c>
      <c r="L24" s="8">
        <v>10</v>
      </c>
      <c r="M24" s="8">
        <v>11</v>
      </c>
    </row>
    <row r="25" spans="1:13" ht="89.25" customHeight="1">
      <c r="A25" s="8">
        <v>1</v>
      </c>
      <c r="B25" s="35" t="s">
        <v>50</v>
      </c>
      <c r="C25" s="35"/>
      <c r="D25" s="35"/>
      <c r="E25" s="12">
        <v>300000</v>
      </c>
      <c r="F25" s="8"/>
      <c r="G25" s="12">
        <f>SUM(E25:F25)</f>
        <v>300000</v>
      </c>
      <c r="H25" s="8">
        <v>300000</v>
      </c>
      <c r="I25" s="8"/>
      <c r="J25" s="8">
        <f>SUM(H25:I25)</f>
        <v>300000</v>
      </c>
      <c r="K25" s="12">
        <f>E25-H25</f>
        <v>0</v>
      </c>
      <c r="L25" s="8"/>
      <c r="M25" s="8">
        <f>SUM(K25:L25)</f>
        <v>0</v>
      </c>
    </row>
    <row r="26" spans="1:13" ht="21.75" customHeight="1">
      <c r="A26" s="8"/>
      <c r="B26" s="34" t="s">
        <v>11</v>
      </c>
      <c r="C26" s="34"/>
      <c r="D26" s="34"/>
      <c r="E26" s="12">
        <f>SUM(E25:E25)</f>
        <v>300000</v>
      </c>
      <c r="F26" s="12">
        <f>SUM(F25:F25)</f>
        <v>0</v>
      </c>
      <c r="G26" s="12">
        <f>SUM(E26:F26)</f>
        <v>300000</v>
      </c>
      <c r="H26" s="8">
        <f>SUM(H25:H25)</f>
        <v>300000</v>
      </c>
      <c r="I26" s="8">
        <f>SUM(I25:I25)</f>
        <v>0</v>
      </c>
      <c r="J26" s="8">
        <f>SUM(H26:I26)</f>
        <v>300000</v>
      </c>
      <c r="K26" s="8">
        <f>SUM(K25:K25)</f>
        <v>0</v>
      </c>
      <c r="L26" s="8">
        <f>SUM(L25:L25)</f>
        <v>0</v>
      </c>
      <c r="M26" s="8">
        <f>SUM(M25:M25)</f>
        <v>0</v>
      </c>
    </row>
    <row r="27" ht="14.25" customHeight="1">
      <c r="A27" s="4"/>
    </row>
    <row r="28" spans="1:13" ht="15.75">
      <c r="A28" s="22" t="s">
        <v>7</v>
      </c>
      <c r="B28" s="27" t="s">
        <v>31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2" ht="15.75">
      <c r="A29" s="22"/>
      <c r="B29" s="1" t="s">
        <v>10</v>
      </c>
    </row>
    <row r="30" ht="15.75">
      <c r="A30" s="4"/>
    </row>
    <row r="31" spans="2:13" ht="15.75" customHeight="1">
      <c r="B31" s="20" t="s">
        <v>12</v>
      </c>
      <c r="C31" s="20"/>
      <c r="D31" s="20"/>
      <c r="E31" s="20" t="s">
        <v>25</v>
      </c>
      <c r="F31" s="20"/>
      <c r="G31" s="20"/>
      <c r="H31" s="20" t="s">
        <v>26</v>
      </c>
      <c r="I31" s="20"/>
      <c r="J31" s="20"/>
      <c r="K31" s="20" t="s">
        <v>27</v>
      </c>
      <c r="L31" s="20"/>
      <c r="M31" s="20"/>
    </row>
    <row r="32" spans="2:13" ht="41.25" customHeight="1">
      <c r="B32" s="20"/>
      <c r="C32" s="20"/>
      <c r="D32" s="20"/>
      <c r="E32" s="8" t="s">
        <v>28</v>
      </c>
      <c r="F32" s="8" t="s">
        <v>29</v>
      </c>
      <c r="G32" s="8" t="s">
        <v>30</v>
      </c>
      <c r="H32" s="8" t="s">
        <v>28</v>
      </c>
      <c r="I32" s="8" t="s">
        <v>29</v>
      </c>
      <c r="J32" s="8" t="s">
        <v>30</v>
      </c>
      <c r="K32" s="8" t="s">
        <v>28</v>
      </c>
      <c r="L32" s="8" t="s">
        <v>29</v>
      </c>
      <c r="M32" s="8" t="s">
        <v>30</v>
      </c>
    </row>
    <row r="33" spans="2:13" ht="15.75">
      <c r="B33" s="20">
        <v>1</v>
      </c>
      <c r="C33" s="20"/>
      <c r="D33" s="20"/>
      <c r="E33" s="8">
        <v>2</v>
      </c>
      <c r="F33" s="8">
        <v>3</v>
      </c>
      <c r="G33" s="8">
        <v>4</v>
      </c>
      <c r="H33" s="8">
        <v>5</v>
      </c>
      <c r="I33" s="8">
        <v>6</v>
      </c>
      <c r="J33" s="8">
        <v>7</v>
      </c>
      <c r="K33" s="8">
        <v>8</v>
      </c>
      <c r="L33" s="8">
        <v>9</v>
      </c>
      <c r="M33" s="8">
        <v>10</v>
      </c>
    </row>
    <row r="34" spans="2:13" ht="106.5" customHeight="1">
      <c r="B34" s="37" t="s">
        <v>50</v>
      </c>
      <c r="C34" s="38"/>
      <c r="D34" s="39"/>
      <c r="E34" s="8">
        <v>300000</v>
      </c>
      <c r="F34" s="8" t="s">
        <v>44</v>
      </c>
      <c r="G34" s="8">
        <v>300000</v>
      </c>
      <c r="H34" s="8">
        <v>300000</v>
      </c>
      <c r="I34" s="8" t="s">
        <v>44</v>
      </c>
      <c r="J34" s="8">
        <v>300000</v>
      </c>
      <c r="K34" s="8">
        <f>E34-H34</f>
        <v>0</v>
      </c>
      <c r="L34" s="8" t="s">
        <v>44</v>
      </c>
      <c r="M34" s="8">
        <f>K34</f>
        <v>0</v>
      </c>
    </row>
    <row r="35" spans="2:13" ht="15.75">
      <c r="B35" s="20" t="s">
        <v>11</v>
      </c>
      <c r="C35" s="20"/>
      <c r="D35" s="20"/>
      <c r="E35" s="8">
        <f>SUM(E34)</f>
        <v>300000</v>
      </c>
      <c r="F35" s="8"/>
      <c r="G35" s="8">
        <f aca="true" t="shared" si="0" ref="G35:M35">SUM(G34)</f>
        <v>300000</v>
      </c>
      <c r="H35" s="8">
        <f t="shared" si="0"/>
        <v>300000</v>
      </c>
      <c r="I35" s="8"/>
      <c r="J35" s="8">
        <f t="shared" si="0"/>
        <v>300000</v>
      </c>
      <c r="K35" s="8">
        <f t="shared" si="0"/>
        <v>0</v>
      </c>
      <c r="L35" s="8"/>
      <c r="M35" s="8">
        <f t="shared" si="0"/>
        <v>0</v>
      </c>
    </row>
    <row r="36" ht="15.75">
      <c r="A36" s="4"/>
    </row>
    <row r="37" spans="1:13" ht="15.75">
      <c r="A37" s="3" t="s">
        <v>8</v>
      </c>
      <c r="B37" s="27" t="s">
        <v>32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ht="15.75">
      <c r="A38" s="4"/>
    </row>
    <row r="39" spans="1:13" ht="31.5" customHeight="1">
      <c r="A39" s="20" t="s">
        <v>37</v>
      </c>
      <c r="B39" s="20" t="s">
        <v>33</v>
      </c>
      <c r="C39" s="20" t="s">
        <v>13</v>
      </c>
      <c r="D39" s="20" t="s">
        <v>14</v>
      </c>
      <c r="E39" s="20" t="s">
        <v>25</v>
      </c>
      <c r="F39" s="20"/>
      <c r="G39" s="20"/>
      <c r="H39" s="20" t="s">
        <v>34</v>
      </c>
      <c r="I39" s="20"/>
      <c r="J39" s="20"/>
      <c r="K39" s="20" t="s">
        <v>27</v>
      </c>
      <c r="L39" s="20"/>
      <c r="M39" s="20"/>
    </row>
    <row r="40" spans="1:13" ht="15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31.5">
      <c r="A41" s="20"/>
      <c r="B41" s="20"/>
      <c r="C41" s="20"/>
      <c r="D41" s="20"/>
      <c r="E41" s="8" t="s">
        <v>28</v>
      </c>
      <c r="F41" s="8" t="s">
        <v>29</v>
      </c>
      <c r="G41" s="8" t="s">
        <v>30</v>
      </c>
      <c r="H41" s="8" t="s">
        <v>28</v>
      </c>
      <c r="I41" s="8" t="s">
        <v>29</v>
      </c>
      <c r="J41" s="8" t="s">
        <v>30</v>
      </c>
      <c r="K41" s="8" t="s">
        <v>28</v>
      </c>
      <c r="L41" s="8" t="s">
        <v>29</v>
      </c>
      <c r="M41" s="8" t="s">
        <v>30</v>
      </c>
    </row>
    <row r="42" spans="1:13" ht="15.75">
      <c r="A42" s="8">
        <v>1</v>
      </c>
      <c r="B42" s="8">
        <v>2</v>
      </c>
      <c r="C42" s="8">
        <v>3</v>
      </c>
      <c r="D42" s="8">
        <v>4</v>
      </c>
      <c r="E42" s="8">
        <v>5</v>
      </c>
      <c r="F42" s="8">
        <v>6</v>
      </c>
      <c r="G42" s="8">
        <v>7</v>
      </c>
      <c r="H42" s="8">
        <v>8</v>
      </c>
      <c r="I42" s="8">
        <v>9</v>
      </c>
      <c r="J42" s="8">
        <v>10</v>
      </c>
      <c r="K42" s="8">
        <v>11</v>
      </c>
      <c r="L42" s="8">
        <v>12</v>
      </c>
      <c r="M42" s="8">
        <v>13</v>
      </c>
    </row>
    <row r="43" spans="1:13" ht="15.75">
      <c r="A43" s="16">
        <v>1</v>
      </c>
      <c r="B43" s="36" t="s">
        <v>15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94.5" customHeight="1">
      <c r="A44" s="8"/>
      <c r="B44" s="9" t="s">
        <v>51</v>
      </c>
      <c r="C44" s="8" t="s">
        <v>41</v>
      </c>
      <c r="D44" s="19" t="s">
        <v>42</v>
      </c>
      <c r="E44" s="8">
        <v>27</v>
      </c>
      <c r="F44" s="8" t="s">
        <v>44</v>
      </c>
      <c r="G44" s="8">
        <v>27</v>
      </c>
      <c r="H44" s="8">
        <v>27</v>
      </c>
      <c r="I44" s="8" t="s">
        <v>44</v>
      </c>
      <c r="J44" s="8">
        <v>27</v>
      </c>
      <c r="K44" s="8" t="s">
        <v>44</v>
      </c>
      <c r="L44" s="8" t="s">
        <v>44</v>
      </c>
      <c r="M44" s="8" t="s">
        <v>44</v>
      </c>
    </row>
    <row r="45" spans="1:13" ht="110.25">
      <c r="A45" s="8"/>
      <c r="B45" s="9" t="s">
        <v>52</v>
      </c>
      <c r="C45" s="8" t="s">
        <v>43</v>
      </c>
      <c r="D45" s="8" t="str">
        <f>D44</f>
        <v>звітність</v>
      </c>
      <c r="E45" s="8">
        <v>3400</v>
      </c>
      <c r="F45" s="8" t="s">
        <v>44</v>
      </c>
      <c r="G45" s="8">
        <v>3400</v>
      </c>
      <c r="H45" s="8">
        <v>5700</v>
      </c>
      <c r="I45" s="8" t="s">
        <v>44</v>
      </c>
      <c r="J45" s="8">
        <v>5700</v>
      </c>
      <c r="K45" s="8">
        <f>E45-H45</f>
        <v>-2300</v>
      </c>
      <c r="L45" s="8" t="s">
        <v>44</v>
      </c>
      <c r="M45" s="8">
        <v>-2300</v>
      </c>
    </row>
    <row r="46" spans="1:13" ht="187.5" customHeight="1">
      <c r="A46" s="8"/>
      <c r="B46" s="9" t="s">
        <v>53</v>
      </c>
      <c r="C46" s="8" t="s">
        <v>43</v>
      </c>
      <c r="D46" s="8" t="s">
        <v>58</v>
      </c>
      <c r="E46" s="8">
        <v>49</v>
      </c>
      <c r="F46" s="8" t="s">
        <v>44</v>
      </c>
      <c r="G46" s="8">
        <v>49</v>
      </c>
      <c r="H46" s="8">
        <v>68</v>
      </c>
      <c r="I46" s="8" t="s">
        <v>44</v>
      </c>
      <c r="J46" s="8">
        <v>68</v>
      </c>
      <c r="K46" s="8">
        <f>E46-H46</f>
        <v>-19</v>
      </c>
      <c r="L46" s="8" t="s">
        <v>44</v>
      </c>
      <c r="M46" s="8">
        <v>-19</v>
      </c>
    </row>
    <row r="47" spans="1:13" ht="25.5" customHeight="1">
      <c r="A47" s="16">
        <v>2</v>
      </c>
      <c r="B47" s="36" t="s">
        <v>16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41.75">
      <c r="A48" s="8"/>
      <c r="B48" s="9" t="s">
        <v>54</v>
      </c>
      <c r="C48" s="8" t="s">
        <v>60</v>
      </c>
      <c r="D48" s="9" t="s">
        <v>59</v>
      </c>
      <c r="E48" s="12">
        <v>11111</v>
      </c>
      <c r="F48" s="8" t="s">
        <v>44</v>
      </c>
      <c r="G48" s="12">
        <v>11111</v>
      </c>
      <c r="H48" s="12">
        <v>11111</v>
      </c>
      <c r="I48" s="8" t="s">
        <v>44</v>
      </c>
      <c r="J48" s="12">
        <f>H48</f>
        <v>11111</v>
      </c>
      <c r="K48" s="12" t="s">
        <v>44</v>
      </c>
      <c r="L48" s="8" t="s">
        <v>44</v>
      </c>
      <c r="M48" s="12" t="s">
        <v>44</v>
      </c>
    </row>
    <row r="49" spans="1:13" ht="141.75" customHeight="1">
      <c r="A49" s="8"/>
      <c r="B49" s="9" t="s">
        <v>55</v>
      </c>
      <c r="C49" s="8" t="s">
        <v>60</v>
      </c>
      <c r="D49" s="9" t="s">
        <v>59</v>
      </c>
      <c r="E49" s="12">
        <v>88</v>
      </c>
      <c r="F49" s="8" t="s">
        <v>44</v>
      </c>
      <c r="G49" s="12">
        <v>88</v>
      </c>
      <c r="H49" s="8">
        <v>52.63</v>
      </c>
      <c r="I49" s="8" t="s">
        <v>44</v>
      </c>
      <c r="J49" s="8">
        <v>52.63</v>
      </c>
      <c r="K49" s="8" t="s">
        <v>44</v>
      </c>
      <c r="L49" s="8" t="s">
        <v>44</v>
      </c>
      <c r="M49" s="8" t="s">
        <v>44</v>
      </c>
    </row>
    <row r="50" spans="1:13" ht="20.25" customHeight="1">
      <c r="A50" s="16">
        <v>3</v>
      </c>
      <c r="B50" s="36" t="s">
        <v>17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77" customHeight="1">
      <c r="A51" s="8"/>
      <c r="B51" s="9" t="s">
        <v>56</v>
      </c>
      <c r="C51" s="8" t="s">
        <v>62</v>
      </c>
      <c r="D51" s="17" t="s">
        <v>61</v>
      </c>
      <c r="E51" s="8">
        <v>117</v>
      </c>
      <c r="F51" s="8" t="s">
        <v>44</v>
      </c>
      <c r="G51" s="8">
        <v>117</v>
      </c>
      <c r="H51" s="8">
        <v>197</v>
      </c>
      <c r="I51" s="8" t="s">
        <v>44</v>
      </c>
      <c r="J51" s="8">
        <v>197</v>
      </c>
      <c r="K51" s="8">
        <f>E51-H51</f>
        <v>-80</v>
      </c>
      <c r="L51" s="8" t="s">
        <v>44</v>
      </c>
      <c r="M51" s="8">
        <f>K51</f>
        <v>-80</v>
      </c>
    </row>
    <row r="52" spans="1:13" ht="160.5" customHeight="1">
      <c r="A52" s="8"/>
      <c r="B52" s="9" t="s">
        <v>57</v>
      </c>
      <c r="C52" s="13" t="s">
        <v>62</v>
      </c>
      <c r="D52" s="8" t="s">
        <v>61</v>
      </c>
      <c r="E52" s="8">
        <v>100</v>
      </c>
      <c r="F52" s="8" t="s">
        <v>44</v>
      </c>
      <c r="G52" s="8">
        <v>100</v>
      </c>
      <c r="H52" s="8">
        <v>100</v>
      </c>
      <c r="I52" s="8" t="s">
        <v>44</v>
      </c>
      <c r="J52" s="8">
        <v>100</v>
      </c>
      <c r="K52" s="8" t="s">
        <v>44</v>
      </c>
      <c r="L52" s="8" t="s">
        <v>44</v>
      </c>
      <c r="M52" s="8" t="s">
        <v>44</v>
      </c>
    </row>
    <row r="53" ht="15.75">
      <c r="A53" s="4"/>
    </row>
    <row r="54" ht="15.75">
      <c r="A54" s="4"/>
    </row>
    <row r="55" spans="1:13" ht="18.75">
      <c r="A55" s="29" t="s">
        <v>45</v>
      </c>
      <c r="B55" s="29"/>
      <c r="C55" s="29"/>
      <c r="D55" s="29"/>
      <c r="E55" s="29"/>
      <c r="F55" s="29"/>
      <c r="G55" s="29"/>
      <c r="H55" s="11"/>
      <c r="J55" s="30" t="s">
        <v>47</v>
      </c>
      <c r="K55" s="30"/>
      <c r="L55" s="30"/>
      <c r="M55" s="30"/>
    </row>
    <row r="56" spans="1:13" ht="15.75">
      <c r="A56" s="1"/>
      <c r="B56" s="3"/>
      <c r="C56" s="3"/>
      <c r="D56" s="1"/>
      <c r="H56" s="10" t="s">
        <v>18</v>
      </c>
      <c r="J56" s="28" t="s">
        <v>19</v>
      </c>
      <c r="K56" s="28"/>
      <c r="L56" s="28"/>
      <c r="M56" s="28"/>
    </row>
    <row r="57" spans="1:4" ht="15" customHeight="1">
      <c r="A57" s="2"/>
      <c r="D57" s="1"/>
    </row>
    <row r="58" spans="1:13" ht="18.75">
      <c r="A58" s="29" t="s">
        <v>46</v>
      </c>
      <c r="B58" s="29"/>
      <c r="C58" s="29"/>
      <c r="D58" s="29"/>
      <c r="E58" s="29"/>
      <c r="F58" s="29"/>
      <c r="G58" s="29"/>
      <c r="H58" s="11"/>
      <c r="J58" s="30" t="s">
        <v>48</v>
      </c>
      <c r="K58" s="30"/>
      <c r="L58" s="30"/>
      <c r="M58" s="30"/>
    </row>
    <row r="59" spans="1:13" ht="15.75" customHeight="1">
      <c r="A59" s="1"/>
      <c r="B59" s="1"/>
      <c r="C59" s="1"/>
      <c r="D59" s="1"/>
      <c r="E59" s="1"/>
      <c r="F59" s="1"/>
      <c r="G59" s="1"/>
      <c r="H59" s="10" t="s">
        <v>18</v>
      </c>
      <c r="J59" s="28" t="s">
        <v>19</v>
      </c>
      <c r="K59" s="28"/>
      <c r="L59" s="28"/>
      <c r="M59" s="28"/>
    </row>
  </sheetData>
  <sheetProtection/>
  <mergeCells count="54">
    <mergeCell ref="B25:D25"/>
    <mergeCell ref="B50:M50"/>
    <mergeCell ref="B31:D32"/>
    <mergeCell ref="E31:G31"/>
    <mergeCell ref="H31:J31"/>
    <mergeCell ref="K31:M31"/>
    <mergeCell ref="B33:D33"/>
    <mergeCell ref="B34:D34"/>
    <mergeCell ref="B35:D35"/>
    <mergeCell ref="B47:M47"/>
    <mergeCell ref="E22:G22"/>
    <mergeCell ref="H22:J22"/>
    <mergeCell ref="K22:M22"/>
    <mergeCell ref="B24:D24"/>
    <mergeCell ref="J58:M58"/>
    <mergeCell ref="J59:M59"/>
    <mergeCell ref="A58:G58"/>
    <mergeCell ref="E6:M6"/>
    <mergeCell ref="E7:M7"/>
    <mergeCell ref="E8:M8"/>
    <mergeCell ref="E9:M9"/>
    <mergeCell ref="E10:M10"/>
    <mergeCell ref="A28:A29"/>
    <mergeCell ref="B26:D26"/>
    <mergeCell ref="J56:M56"/>
    <mergeCell ref="A55:G55"/>
    <mergeCell ref="H39:J40"/>
    <mergeCell ref="K39:M40"/>
    <mergeCell ref="J55:M55"/>
    <mergeCell ref="B43:M43"/>
    <mergeCell ref="E14:G14"/>
    <mergeCell ref="H14:J14"/>
    <mergeCell ref="A20:A21"/>
    <mergeCell ref="B20:M20"/>
    <mergeCell ref="B28:M28"/>
    <mergeCell ref="C39:C41"/>
    <mergeCell ref="B39:B41"/>
    <mergeCell ref="A39:A41"/>
    <mergeCell ref="E39:G40"/>
    <mergeCell ref="B37:M37"/>
    <mergeCell ref="D39:D41"/>
    <mergeCell ref="K1:M2"/>
    <mergeCell ref="A5:A6"/>
    <mergeCell ref="A7:A8"/>
    <mergeCell ref="A9:A10"/>
    <mergeCell ref="A3:M3"/>
    <mergeCell ref="A4:M4"/>
    <mergeCell ref="E5:M5"/>
    <mergeCell ref="A22:A23"/>
    <mergeCell ref="B22:D23"/>
    <mergeCell ref="B11:D11"/>
    <mergeCell ref="B12:D12"/>
    <mergeCell ref="A11:A12"/>
    <mergeCell ref="B14:D14"/>
  </mergeCells>
  <printOptions/>
  <pageMargins left="0.19" right="0.18" top="0.53" bottom="0.31" header="0.3" footer="0.3"/>
  <pageSetup horizontalDpi="600" verticalDpi="600" orientation="landscape" paperSize="9" scale="80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2020-02-18T08:02:58Z</cp:lastPrinted>
  <dcterms:created xsi:type="dcterms:W3CDTF">2018-12-28T08:43:53Z</dcterms:created>
  <dcterms:modified xsi:type="dcterms:W3CDTF">2020-02-18T08:03:23Z</dcterms:modified>
  <cp:category/>
  <cp:version/>
  <cp:contentType/>
  <cp:contentStatus/>
</cp:coreProperties>
</file>