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жовт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8" authorId="0">
      <text>
        <r>
          <rPr>
            <b/>
            <sz val="10"/>
            <rFont val="Tahoma"/>
            <family val="0"/>
          </rPr>
          <t>14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<sst xmlns="http://schemas.openxmlformats.org/spreadsheetml/2006/main" count="27" uniqueCount="26">
  <si>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</si>
  <si>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</si>
  <si>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</si>
  <si>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</si>
  <si>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</si>
  <si>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</si>
  <si>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</si>
  <si>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</si>
  <si>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Олифіренко Ю.І.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</si>
  <si>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</si>
  <si>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</si>
  <si>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</si>
  <si>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</si>
  <si>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</si>
  <si>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індекса-ція</t>
  </si>
  <si>
    <t>Всього</t>
  </si>
  <si>
    <t>Аванс</t>
  </si>
  <si>
    <t>надбавка за інтенсивність</t>
  </si>
  <si>
    <t>відпускні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</si>
  <si>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</si>
  <si>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</si>
  <si>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</si>
  <si>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</si>
  <si>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</si>
  <si>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ВИТЯГ З РОЗРАХУНКОВО-ПЛАТІЖНОЇ ВІДОМОСТІ  за  жовтень      2021</t>
  </si>
  <si>
    <t>Відпра-цьовано 
днів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</si>
</sst>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name val="Tahoma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NumberFormat="1" applyFont="1" applyFill="1" applyBorder="1" applyAlignment="1" applyProtection="1">
      <alignment vertical="top" wrapText="1"/>
      <protection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3" fontId="27" fillId="24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30" fillId="24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3.140625" style="0" customWidth="1"/>
    <col min="2" max="2" width="13.7109375" style="0" customWidth="1"/>
    <col min="3" max="3" width="13.140625" style="0" bestFit="1" customWidth="1"/>
    <col min="4" max="4" width="7.140625" style="0" customWidth="1"/>
    <col min="5" max="6" width="8.421875" style="0" customWidth="1"/>
    <col min="7" max="7" width="8.57421875" style="0" customWidth="1"/>
    <col min="8" max="8" width="7.8515625" style="0" bestFit="1" customWidth="1"/>
    <col min="9" max="9" width="7.28125" style="0" bestFit="1" customWidth="1"/>
    <col min="10" max="10" width="7.00390625" style="0" customWidth="1"/>
    <col min="11" max="11" width="7.8515625" style="0" bestFit="1" customWidth="1"/>
    <col min="12" max="12" width="8.28125" style="0" customWidth="1"/>
    <col min="13" max="16" width="8.8515625" style="0" customWidth="1"/>
  </cols>
  <sheetData>
    <row r="1" spans="1:8" ht="48" customHeight="1">
      <c r="A1" s="3" t="s">
        <v>5</v>
      </c>
      <c r="B1" s="3"/>
      <c r="C1" s="3"/>
      <c r="D1" s="3"/>
      <c r="E1" s="4"/>
      <c r="F1" s="4"/>
      <c r="G1" s="4"/>
      <c r="H1" s="4"/>
    </row>
    <row r="2" spans="3:15" ht="31.5" customHeight="1">
      <c r="C2" s="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18" customFormat="1" ht="18.75" customHeight="1">
      <c r="B3" s="19"/>
      <c r="C3" s="19"/>
      <c r="D3" s="20" t="s">
        <v>23</v>
      </c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</row>
    <row r="4" spans="1:2" ht="15" customHeight="1">
      <c r="A4" s="2"/>
      <c r="B4" s="2"/>
    </row>
    <row r="5" spans="1:17" ht="51.75" customHeight="1">
      <c r="A5" s="10" t="s">
        <v>0</v>
      </c>
      <c r="B5" s="10" t="s">
        <v>1</v>
      </c>
      <c r="C5" s="10" t="s">
        <v>2</v>
      </c>
      <c r="D5" s="10" t="s">
        <v>25</v>
      </c>
      <c r="E5" s="11" t="s">
        <v>11</v>
      </c>
      <c r="F5" s="11" t="s">
        <v>12</v>
      </c>
      <c r="G5" s="11" t="s">
        <v>13</v>
      </c>
      <c r="H5" s="11" t="s">
        <v>17</v>
      </c>
      <c r="I5" s="11" t="s">
        <v>14</v>
      </c>
      <c r="J5" s="11" t="s">
        <v>18</v>
      </c>
      <c r="K5" s="11" t="s">
        <v>19</v>
      </c>
      <c r="L5" s="11" t="s">
        <v>15</v>
      </c>
      <c r="M5" s="11" t="s">
        <v>16</v>
      </c>
      <c r="N5" s="11" t="s">
        <v>20</v>
      </c>
      <c r="O5" s="11" t="s">
        <v>21</v>
      </c>
      <c r="P5" s="11" t="s">
        <v>22</v>
      </c>
      <c r="Q5" s="10" t="s">
        <v>3</v>
      </c>
    </row>
    <row r="6" spans="1:17" ht="48" customHeight="1">
      <c r="A6" s="12">
        <v>1</v>
      </c>
      <c r="B6" s="5" t="s">
        <v>6</v>
      </c>
      <c r="C6" s="6" t="s">
        <v>9</v>
      </c>
      <c r="D6" s="8">
        <v>20</v>
      </c>
      <c r="E6" s="8">
        <v>10550</v>
      </c>
      <c r="F6" s="8">
        <v>700</v>
      </c>
      <c r="G6" s="8">
        <v>5275</v>
      </c>
      <c r="H6" s="8">
        <v>7912.5</v>
      </c>
      <c r="I6" s="9">
        <v>264.07</v>
      </c>
      <c r="J6" s="9"/>
      <c r="K6" s="9"/>
      <c r="L6" s="9">
        <f>SUM(E6:K6)</f>
        <v>24701.57</v>
      </c>
      <c r="M6" s="9">
        <v>10000</v>
      </c>
      <c r="N6" s="9">
        <v>4446.28</v>
      </c>
      <c r="O6" s="9">
        <v>370.52</v>
      </c>
      <c r="P6" s="13">
        <f>L6-M6-N6-O6</f>
        <v>9884.77</v>
      </c>
      <c r="Q6" s="14">
        <f>SUM(M6:P6)</f>
        <v>24701.57</v>
      </c>
    </row>
    <row r="7" spans="1:17" ht="48" customHeight="1">
      <c r="A7" s="12">
        <v>2</v>
      </c>
      <c r="B7" s="5" t="s">
        <v>7</v>
      </c>
      <c r="C7" s="6" t="s">
        <v>10</v>
      </c>
      <c r="D7" s="8">
        <v>20</v>
      </c>
      <c r="E7" s="8">
        <v>9250</v>
      </c>
      <c r="F7" s="8">
        <v>700</v>
      </c>
      <c r="G7" s="8">
        <v>4625</v>
      </c>
      <c r="H7" s="8">
        <v>3237.5</v>
      </c>
      <c r="I7" s="9">
        <v>264.07</v>
      </c>
      <c r="J7" s="9"/>
      <c r="K7" s="9"/>
      <c r="L7" s="9">
        <f>SUM(E7:K7)</f>
        <v>18076.57</v>
      </c>
      <c r="M7" s="9">
        <v>7000</v>
      </c>
      <c r="N7" s="9">
        <v>3253.78</v>
      </c>
      <c r="O7" s="9">
        <v>271.15</v>
      </c>
      <c r="P7" s="13">
        <f>L7-M7-N7-O7</f>
        <v>7551.639999999999</v>
      </c>
      <c r="Q7" s="14">
        <f>SUM(M7:P7)</f>
        <v>18076.57</v>
      </c>
    </row>
    <row r="8" spans="1:17" ht="48" customHeight="1">
      <c r="A8" s="12">
        <v>3</v>
      </c>
      <c r="B8" s="5" t="s">
        <v>8</v>
      </c>
      <c r="C8" s="7" t="s">
        <v>10</v>
      </c>
      <c r="D8" s="8">
        <v>10</v>
      </c>
      <c r="E8" s="8">
        <v>4625</v>
      </c>
      <c r="F8" s="8">
        <v>350</v>
      </c>
      <c r="G8" s="8">
        <v>2312.5</v>
      </c>
      <c r="H8" s="8">
        <v>1618.75</v>
      </c>
      <c r="I8" s="9">
        <v>132.04</v>
      </c>
      <c r="J8" s="9">
        <v>8553.72</v>
      </c>
      <c r="K8" s="9">
        <v>16822.25</v>
      </c>
      <c r="L8" s="9">
        <f>SUM(E8:K8)</f>
        <v>34414.26</v>
      </c>
      <c r="M8" s="9">
        <v>7000</v>
      </c>
      <c r="N8" s="9">
        <v>6194.57</v>
      </c>
      <c r="O8" s="9">
        <v>516.21</v>
      </c>
      <c r="P8" s="13">
        <f>L8-M8-N8-O8</f>
        <v>20703.480000000003</v>
      </c>
      <c r="Q8" s="14">
        <f>SUM(M8:P8)</f>
        <v>34414.26</v>
      </c>
    </row>
    <row r="9" spans="1:17" ht="18.75" customHeight="1">
      <c r="A9" s="15" t="s">
        <v>4</v>
      </c>
      <c r="B9" s="15"/>
      <c r="C9" s="15"/>
      <c r="D9" s="16"/>
      <c r="E9" s="17">
        <f>SUM(E6:E8)</f>
        <v>24425</v>
      </c>
      <c r="F9" s="17">
        <f>SUM(F6:F8)</f>
        <v>1750</v>
      </c>
      <c r="G9" s="17">
        <f>SUM(G6:G8)</f>
        <v>12212.5</v>
      </c>
      <c r="H9" s="17">
        <f>SUM(H6:H8)</f>
        <v>12768.75</v>
      </c>
      <c r="I9" s="17">
        <f>SUM(I6:I8)</f>
        <v>660.18</v>
      </c>
      <c r="J9" s="17">
        <f>SUM(J6:J8)</f>
        <v>8553.72</v>
      </c>
      <c r="K9" s="17">
        <f>SUM(K6:K8)</f>
        <v>16822.25</v>
      </c>
      <c r="L9" s="17">
        <f>SUM(L6:L8)</f>
        <v>77192.4</v>
      </c>
      <c r="M9" s="17">
        <f>SUM(M6:M8)</f>
        <v>24000</v>
      </c>
      <c r="N9" s="17">
        <f>SUM(N6:N8)</f>
        <v>13894.63</v>
      </c>
      <c r="O9" s="17">
        <f>SUM(O6:O8)</f>
        <v>1157.88</v>
      </c>
      <c r="P9" s="17">
        <f>SUM(P6:P8)</f>
        <v>38139.89</v>
      </c>
      <c r="Q9" s="17">
        <f>SUM(Q6:Q8)</f>
        <v>77192.4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2021-12-24T10:12:29Z</cp:lastPrinted>
  <dcterms:created xsi:type="dcterms:W3CDTF">2021-12-21T12:21:16Z</dcterms:created>
  <dcterms:modified xsi:type="dcterms:W3CDTF">2021-12-24T10:13:32Z</dcterms:modified>
  <cp:category/>
  <cp:version/>
  <cp:contentType/>
  <cp:contentStatus/>
</cp:coreProperties>
</file>