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ерпень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<sst xmlns="http://schemas.openxmlformats.org/spreadsheetml/2006/main" count="27" uniqueCount="26">
  <si>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</si>
  <si>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</si>
  <si>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</si>
  <si>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</si>
  <si>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</si>
  <si>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</si>
  <si>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</si>
  <si>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</si>
  <si>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</si>
  <si>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</si>
  <si>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</si>
  <si>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</si>
  <si>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</si>
  <si>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</si>
  <si>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</si>
  <si>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</si>
  <si>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</si>
  <si>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</si>
  <si>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</si>
  <si>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</si>
  <si>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</si>
  <si>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</si>
  <si>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відпуск.</t>
  </si>
  <si>
    <t xml:space="preserve">індексація </t>
  </si>
  <si>
    <t>матер. Допом.</t>
  </si>
  <si>
    <t>ВИТЯГ З РОЗРАХУНКОВО-ПЛАТІЖНОЇ ВІДОМОСТІ  за  листопад  2022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</si>
</sst>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2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3" fontId="28" fillId="24" borderId="10" xfId="0" applyNumberFormat="1" applyFont="1" applyFill="1" applyBorder="1" applyAlignment="1" applyProtection="1">
      <alignment horizontal="right" vertical="center" wrapText="1"/>
      <protection/>
    </xf>
    <xf numFmtId="4" fontId="27" fillId="24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2" fontId="26" fillId="0" borderId="10" xfId="0" applyNumberFormat="1" applyFont="1" applyBorder="1" applyAlignment="1">
      <alignment horizontal="center" vertical="center" wrapText="1"/>
    </xf>
    <xf numFmtId="0" fontId="23" fillId="24" borderId="10" xfId="0" applyNumberFormat="1" applyFont="1" applyFill="1" applyBorder="1" applyAlignment="1" applyProtection="1">
      <alignment horizontal="center" vertical="center" wrapText="1"/>
      <protection/>
    </xf>
    <xf numFmtId="2" fontId="30" fillId="0" borderId="10" xfId="0" applyNumberFormat="1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7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2" fontId="30" fillId="0" borderId="14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1" max="1" width="3.140625" style="0" customWidth="1"/>
    <col min="2" max="2" width="12.140625" style="0" customWidth="1"/>
    <col min="3" max="3" width="11.28125" style="0" customWidth="1"/>
    <col min="4" max="4" width="7.140625" style="0" customWidth="1"/>
    <col min="5" max="5" width="9.421875" style="0" customWidth="1"/>
    <col min="6" max="6" width="8.421875" style="0" customWidth="1"/>
    <col min="7" max="7" width="8.57421875" style="0" customWidth="1"/>
    <col min="8" max="8" width="9.00390625" style="0" customWidth="1"/>
    <col min="9" max="10" width="9.421875" style="0" customWidth="1"/>
    <col min="11" max="11" width="8.7109375" style="0" customWidth="1"/>
    <col min="12" max="12" width="9.7109375" style="0" customWidth="1"/>
    <col min="13" max="16" width="8.8515625" style="0" customWidth="1"/>
    <col min="17" max="17" width="9.8515625" style="0" customWidth="1"/>
  </cols>
  <sheetData>
    <row r="1" spans="1:8" ht="48" customHeight="1">
      <c r="A1" s="19" t="s">
        <v>5</v>
      </c>
      <c r="B1" s="19"/>
      <c r="C1" s="19"/>
      <c r="D1" s="19"/>
      <c r="E1" s="1"/>
      <c r="F1" s="1"/>
      <c r="G1" s="1"/>
      <c r="H1" s="1"/>
    </row>
    <row r="2" spans="3:15" ht="31.5" customHeight="1">
      <c r="C2" s="21" t="s">
        <v>25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s="6" customFormat="1" ht="18.75" customHeight="1">
      <c r="B3" s="7"/>
      <c r="C3" s="7"/>
      <c r="D3" s="20" t="s">
        <v>19</v>
      </c>
      <c r="E3" s="20"/>
      <c r="F3" s="20"/>
      <c r="G3" s="20"/>
      <c r="H3" s="20"/>
      <c r="I3" s="20"/>
      <c r="J3" s="20"/>
      <c r="K3" s="20"/>
      <c r="L3" s="20"/>
      <c r="M3" s="7"/>
      <c r="N3" s="7"/>
      <c r="O3" s="7"/>
    </row>
    <row r="4" spans="1:2" ht="15" customHeight="1">
      <c r="A4" s="23"/>
      <c r="B4" s="23"/>
    </row>
    <row r="5" spans="1:17" ht="51.75" customHeight="1">
      <c r="A5" s="14" t="s">
        <v>0</v>
      </c>
      <c r="B5" s="14" t="s">
        <v>1</v>
      </c>
      <c r="C5" s="14" t="s">
        <v>2</v>
      </c>
      <c r="D5" s="14" t="s">
        <v>20</v>
      </c>
      <c r="E5" s="5" t="s">
        <v>10</v>
      </c>
      <c r="F5" s="5" t="s">
        <v>11</v>
      </c>
      <c r="G5" s="5" t="s">
        <v>12</v>
      </c>
      <c r="H5" s="5" t="s">
        <v>15</v>
      </c>
      <c r="I5" s="5" t="s">
        <v>23</v>
      </c>
      <c r="J5" s="5" t="s">
        <v>22</v>
      </c>
      <c r="K5" s="5" t="s">
        <v>24</v>
      </c>
      <c r="L5" s="5" t="s">
        <v>13</v>
      </c>
      <c r="M5" s="5" t="s">
        <v>14</v>
      </c>
      <c r="N5" s="5" t="s">
        <v>16</v>
      </c>
      <c r="O5" s="5" t="s">
        <v>17</v>
      </c>
      <c r="P5" s="5" t="s">
        <v>18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24">
        <v>22</v>
      </c>
      <c r="E6" s="25">
        <v>11200</v>
      </c>
      <c r="F6" s="25">
        <v>800</v>
      </c>
      <c r="G6" s="25">
        <v>5600</v>
      </c>
      <c r="H6" s="25">
        <v>8400</v>
      </c>
      <c r="I6" s="26">
        <v>542.17</v>
      </c>
      <c r="J6" s="26"/>
      <c r="K6" s="15"/>
      <c r="L6" s="15">
        <f>SUM(E6:K6)</f>
        <v>26542.17</v>
      </c>
      <c r="M6" s="16">
        <v>10000</v>
      </c>
      <c r="N6" s="17">
        <v>4777.59</v>
      </c>
      <c r="O6" s="17">
        <v>398.13</v>
      </c>
      <c r="P6" s="15">
        <f>L6-M6-N6-O6</f>
        <v>11366.449999999999</v>
      </c>
      <c r="Q6" s="13">
        <f>SUM(M6:P6)</f>
        <v>26542.17</v>
      </c>
    </row>
    <row r="7" spans="1:17" ht="48" customHeight="1">
      <c r="A7" s="8">
        <v>2</v>
      </c>
      <c r="B7" s="9" t="s">
        <v>7</v>
      </c>
      <c r="C7" s="2" t="s">
        <v>9</v>
      </c>
      <c r="D7" s="25">
        <v>22</v>
      </c>
      <c r="E7" s="25">
        <v>9800</v>
      </c>
      <c r="F7" s="25">
        <v>800</v>
      </c>
      <c r="G7" s="25">
        <v>4900</v>
      </c>
      <c r="H7" s="25"/>
      <c r="I7" s="26">
        <v>542.17</v>
      </c>
      <c r="J7" s="26"/>
      <c r="K7" s="27"/>
      <c r="L7" s="15">
        <f>SUM(E7:K7)</f>
        <v>16042.17</v>
      </c>
      <c r="M7" s="18">
        <v>6500</v>
      </c>
      <c r="N7" s="17">
        <v>2887.59</v>
      </c>
      <c r="O7" s="17">
        <v>240.63</v>
      </c>
      <c r="P7" s="15">
        <f>L7-M7-N7-O7</f>
        <v>6413.95</v>
      </c>
      <c r="Q7" s="13">
        <f>SUM(M7:P7)</f>
        <v>16042.169999999998</v>
      </c>
    </row>
    <row r="8" spans="1:17" ht="48" customHeight="1">
      <c r="A8" s="8">
        <v>3</v>
      </c>
      <c r="B8" s="9" t="s">
        <v>21</v>
      </c>
      <c r="C8" s="3" t="s">
        <v>9</v>
      </c>
      <c r="D8" s="25">
        <v>22</v>
      </c>
      <c r="E8" s="28">
        <v>9800</v>
      </c>
      <c r="F8" s="28">
        <v>500</v>
      </c>
      <c r="G8" s="28">
        <v>3528</v>
      </c>
      <c r="H8" s="28"/>
      <c r="I8" s="26">
        <v>542.17</v>
      </c>
      <c r="J8" s="15"/>
      <c r="K8" s="27"/>
      <c r="L8" s="15">
        <f>SUM(E8:K8)</f>
        <v>14370.17</v>
      </c>
      <c r="M8" s="18">
        <v>5500</v>
      </c>
      <c r="N8" s="17">
        <v>2586.63</v>
      </c>
      <c r="O8" s="17">
        <v>215.55</v>
      </c>
      <c r="P8" s="15">
        <f>L8-M8-N8-O8</f>
        <v>6067.99</v>
      </c>
      <c r="Q8" s="13">
        <f>SUM(M8:P8)</f>
        <v>14370.17</v>
      </c>
    </row>
    <row r="9" spans="1:17" s="12" customFormat="1" ht="18.75" customHeight="1">
      <c r="A9" s="22" t="s">
        <v>4</v>
      </c>
      <c r="B9" s="22"/>
      <c r="C9" s="22"/>
      <c r="D9" s="10"/>
      <c r="E9" s="11">
        <f aca="true" t="shared" si="0" ref="E9:K9">SUM(E6:E8)</f>
        <v>30800</v>
      </c>
      <c r="F9" s="11">
        <f t="shared" si="0"/>
        <v>2100</v>
      </c>
      <c r="G9" s="11">
        <f t="shared" si="0"/>
        <v>14028</v>
      </c>
      <c r="H9" s="11">
        <f t="shared" si="0"/>
        <v>8400</v>
      </c>
      <c r="I9" s="11">
        <f t="shared" si="0"/>
        <v>1626.5099999999998</v>
      </c>
      <c r="J9" s="11">
        <f t="shared" si="0"/>
        <v>0</v>
      </c>
      <c r="K9" s="11">
        <f t="shared" si="0"/>
        <v>0</v>
      </c>
      <c r="L9" s="11">
        <f aca="true" t="shared" si="1" ref="L9:Q9">SUM(L6:L8)</f>
        <v>56954.509999999995</v>
      </c>
      <c r="M9" s="11">
        <f t="shared" si="1"/>
        <v>22000</v>
      </c>
      <c r="N9" s="11">
        <f t="shared" si="1"/>
        <v>10251.810000000001</v>
      </c>
      <c r="O9" s="11">
        <f t="shared" si="1"/>
        <v>854.31</v>
      </c>
      <c r="P9" s="11">
        <f t="shared" si="1"/>
        <v>23848.39</v>
      </c>
      <c r="Q9" s="11">
        <f t="shared" si="1"/>
        <v>56954.509999999995</v>
      </c>
    </row>
    <row r="10" ht="9.75" customHeight="1"/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2022-09-05T08:23:45Z</cp:lastPrinted>
  <dcterms:created xsi:type="dcterms:W3CDTF">2021-12-21T12:21:16Z</dcterms:created>
  <dcterms:modified xsi:type="dcterms:W3CDTF">2022-12-28T12:42:39Z</dcterms:modified>
  <cp:category/>
  <cp:version/>
  <cp:contentType/>
  <cp:contentStatus/>
</cp:coreProperties>
</file>