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іче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0"/>
            <rFont val="Tahoma"/>
            <family val="0"/>
          </rPr>
          <t>14</t>
        </r>
      </text>
    </comment>
  </commentList>
</comments>
</file>

<file path=xl/sharedStrings.xml><?xml version="1.0" encoding="utf-8"?>
<sst xmlns="http://schemas.openxmlformats.org/spreadsheetml/2006/main" count="26" uniqueCount="25">
  <si>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</si>
  <si>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</si>
  <si>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</si>
  <si>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</si>
  <si>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</si>
  <si>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</si>
  <si>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</si>
  <si>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</si>
  <si>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</si>
  <si>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</si>
  <si>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</si>
  <si>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</si>
  <si>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</si>
  <si>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</si>
  <si>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</si>
  <si>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</si>
  <si>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</si>
  <si>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</si>
  <si>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</si>
  <si>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</si>
  <si>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</si>
  <si>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</si>
  <si>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</si>
  <si>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відпусткні</t>
  </si>
  <si>
    <t>ВИТЯГ З РОЗРАХУНКОВО-ПЛАТІЖНОЇ ВІДОМОСТІ  за  Червень   2023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</si>
</sst>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4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Calibri"/>
      <family val="2"/>
    </font>
    <font>
      <sz val="11.5"/>
      <name val="Times New Roman"/>
      <family val="1"/>
    </font>
    <font>
      <b/>
      <sz val="10"/>
      <name val="Tahoma"/>
      <family val="0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2" fontId="29" fillId="0" borderId="0" xfId="0" applyNumberFormat="1" applyFont="1" applyBorder="1" applyAlignment="1">
      <alignment horizontal="center"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 applyProtection="1">
      <alignment horizontal="center" vertical="center" wrapText="1"/>
      <protection/>
    </xf>
    <xf numFmtId="4" fontId="27" fillId="24" borderId="10" xfId="0" applyNumberFormat="1" applyFont="1" applyFill="1" applyBorder="1" applyAlignment="1" applyProtection="1">
      <alignment horizontal="center" vertical="center" wrapText="1"/>
      <protection/>
    </xf>
    <xf numFmtId="2" fontId="31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Q19" sqref="Q19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3.140625" style="0" bestFit="1" customWidth="1"/>
    <col min="4" max="4" width="7.140625" style="0" customWidth="1"/>
    <col min="5" max="7" width="10.421875" style="0" customWidth="1"/>
    <col min="8" max="8" width="9.00390625" style="0" customWidth="1"/>
    <col min="9" max="9" width="8.421875" style="0" customWidth="1"/>
    <col min="10" max="11" width="9.00390625" style="0" customWidth="1"/>
    <col min="12" max="12" width="9.7109375" style="0" customWidth="1"/>
    <col min="13" max="16" width="8.8515625" style="0" customWidth="1"/>
  </cols>
  <sheetData>
    <row r="1" spans="1:8" ht="48" customHeight="1">
      <c r="A1" s="12" t="s">
        <v>5</v>
      </c>
      <c r="B1" s="12"/>
      <c r="C1" s="12"/>
      <c r="D1" s="12"/>
      <c r="E1" s="1"/>
      <c r="F1" s="1"/>
      <c r="G1" s="1"/>
      <c r="H1" s="1"/>
    </row>
    <row r="2" spans="3:15" ht="31.5" customHeight="1">
      <c r="C2" s="14" t="s">
        <v>24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s="6" customFormat="1" ht="18.75" customHeight="1">
      <c r="B3" s="7"/>
      <c r="C3" s="7"/>
      <c r="D3" s="13" t="s">
        <v>20</v>
      </c>
      <c r="E3" s="13"/>
      <c r="F3" s="13"/>
      <c r="G3" s="13"/>
      <c r="H3" s="13"/>
      <c r="I3" s="13"/>
      <c r="J3" s="13"/>
      <c r="K3" s="13"/>
      <c r="L3" s="13"/>
      <c r="M3" s="7"/>
      <c r="N3" s="7"/>
      <c r="O3" s="7"/>
    </row>
    <row r="4" spans="1:2" ht="15" customHeight="1">
      <c r="A4" s="16"/>
      <c r="B4" s="16"/>
    </row>
    <row r="5" spans="1:17" ht="51.75" customHeight="1">
      <c r="A5" s="4" t="s">
        <v>0</v>
      </c>
      <c r="B5" s="4" t="s">
        <v>1</v>
      </c>
      <c r="C5" s="4" t="s">
        <v>2</v>
      </c>
      <c r="D5" s="4" t="s">
        <v>21</v>
      </c>
      <c r="E5" s="5" t="s">
        <v>10</v>
      </c>
      <c r="F5" s="5" t="s">
        <v>11</v>
      </c>
      <c r="G5" s="5" t="s">
        <v>12</v>
      </c>
      <c r="H5" s="5" t="s">
        <v>15</v>
      </c>
      <c r="I5" s="5"/>
      <c r="J5" s="5" t="s">
        <v>23</v>
      </c>
      <c r="K5" s="5" t="s">
        <v>16</v>
      </c>
      <c r="L5" s="5" t="s">
        <v>13</v>
      </c>
      <c r="M5" s="5" t="s">
        <v>14</v>
      </c>
      <c r="N5" s="5" t="s">
        <v>17</v>
      </c>
      <c r="O5" s="5" t="s">
        <v>18</v>
      </c>
      <c r="P5" s="5" t="s">
        <v>19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17">
        <v>12</v>
      </c>
      <c r="E6" s="18">
        <v>6109.09</v>
      </c>
      <c r="F6" s="18">
        <v>436.36</v>
      </c>
      <c r="G6" s="18">
        <v>3054.55</v>
      </c>
      <c r="H6" s="19">
        <v>6109.09</v>
      </c>
      <c r="I6" s="28"/>
      <c r="J6" s="20">
        <v>12319.72</v>
      </c>
      <c r="K6" s="21">
        <v>28799.9</v>
      </c>
      <c r="L6" s="28">
        <f>SUM(E6:K6)</f>
        <v>56828.71</v>
      </c>
      <c r="M6" s="22">
        <v>14000</v>
      </c>
      <c r="N6" s="20">
        <v>10229.17</v>
      </c>
      <c r="O6" s="20">
        <v>852.43</v>
      </c>
      <c r="P6" s="28">
        <f>L6-M6-N6-O6</f>
        <v>31747.11</v>
      </c>
      <c r="Q6" s="29">
        <f>SUM(M6:P6)</f>
        <v>56828.71</v>
      </c>
    </row>
    <row r="7" spans="1:17" ht="48" customHeight="1">
      <c r="A7" s="8">
        <v>2</v>
      </c>
      <c r="B7" s="9" t="s">
        <v>7</v>
      </c>
      <c r="C7" s="2" t="s">
        <v>9</v>
      </c>
      <c r="D7" s="18">
        <v>22</v>
      </c>
      <c r="E7" s="23">
        <v>9800</v>
      </c>
      <c r="F7" s="18">
        <v>800</v>
      </c>
      <c r="G7" s="18">
        <v>4900</v>
      </c>
      <c r="H7" s="18">
        <v>3920</v>
      </c>
      <c r="I7" s="28"/>
      <c r="J7" s="28"/>
      <c r="K7" s="28"/>
      <c r="L7" s="28">
        <f>SUM(E7:K7)</f>
        <v>19420</v>
      </c>
      <c r="M7" s="24">
        <v>7800</v>
      </c>
      <c r="N7" s="20">
        <v>3495.6</v>
      </c>
      <c r="O7" s="20">
        <v>291.3</v>
      </c>
      <c r="P7" s="28">
        <f>L7-M7-N7-O7</f>
        <v>7833.099999999999</v>
      </c>
      <c r="Q7" s="29">
        <f>SUM(M7:P7)</f>
        <v>19420</v>
      </c>
    </row>
    <row r="8" spans="1:17" ht="48" customHeight="1">
      <c r="A8" s="8">
        <v>3</v>
      </c>
      <c r="B8" s="9" t="s">
        <v>22</v>
      </c>
      <c r="C8" s="3" t="s">
        <v>9</v>
      </c>
      <c r="D8" s="18">
        <v>22</v>
      </c>
      <c r="E8" s="23">
        <v>9800</v>
      </c>
      <c r="F8" s="25">
        <v>500</v>
      </c>
      <c r="G8" s="18">
        <v>3528</v>
      </c>
      <c r="H8" s="18">
        <v>3920</v>
      </c>
      <c r="I8" s="28"/>
      <c r="J8" s="28"/>
      <c r="K8" s="28"/>
      <c r="L8" s="28">
        <f>SUM(E8:K8)</f>
        <v>17748</v>
      </c>
      <c r="M8" s="24">
        <v>7100</v>
      </c>
      <c r="N8" s="20">
        <v>3194.64</v>
      </c>
      <c r="O8" s="20">
        <v>266.22</v>
      </c>
      <c r="P8" s="28">
        <f>L8-M8-N8-O8</f>
        <v>7187.14</v>
      </c>
      <c r="Q8" s="29">
        <f>SUM(M8:P8)</f>
        <v>17748</v>
      </c>
    </row>
    <row r="9" spans="1:17" s="10" customFormat="1" ht="18.75" customHeight="1">
      <c r="A9" s="15" t="s">
        <v>4</v>
      </c>
      <c r="B9" s="15"/>
      <c r="C9" s="15"/>
      <c r="D9" s="26"/>
      <c r="E9" s="27">
        <f aca="true" t="shared" si="0" ref="E9:K9">SUM(E6:E8)</f>
        <v>25709.09</v>
      </c>
      <c r="F9" s="27">
        <f t="shared" si="0"/>
        <v>1736.3600000000001</v>
      </c>
      <c r="G9" s="27">
        <f t="shared" si="0"/>
        <v>11482.55</v>
      </c>
      <c r="H9" s="27">
        <f t="shared" si="0"/>
        <v>13949.09</v>
      </c>
      <c r="I9" s="27">
        <f t="shared" si="0"/>
        <v>0</v>
      </c>
      <c r="J9" s="27">
        <f t="shared" si="0"/>
        <v>12319.72</v>
      </c>
      <c r="K9" s="27">
        <f t="shared" si="0"/>
        <v>28799.9</v>
      </c>
      <c r="L9" s="27">
        <f aca="true" t="shared" si="1" ref="L9:Q9">SUM(L6:L8)</f>
        <v>93996.70999999999</v>
      </c>
      <c r="M9" s="27">
        <f t="shared" si="1"/>
        <v>28900</v>
      </c>
      <c r="N9" s="27">
        <f t="shared" si="1"/>
        <v>16919.41</v>
      </c>
      <c r="O9" s="27">
        <f t="shared" si="1"/>
        <v>1409.95</v>
      </c>
      <c r="P9" s="27">
        <f t="shared" si="1"/>
        <v>46767.35</v>
      </c>
      <c r="Q9" s="27">
        <f t="shared" si="1"/>
        <v>93996.70999999999</v>
      </c>
    </row>
    <row r="10" spans="8:15" ht="15">
      <c r="H10" s="6"/>
      <c r="I10" s="11"/>
      <c r="J10" s="11"/>
      <c r="K10" s="11"/>
      <c r="L10" s="11"/>
      <c r="M10" s="6"/>
      <c r="N10" s="6"/>
      <c r="O10" s="6"/>
    </row>
    <row r="11" spans="8:15" ht="15">
      <c r="H11" s="6"/>
      <c r="I11" s="6"/>
      <c r="J11" s="6"/>
      <c r="K11" s="6"/>
      <c r="L11" s="6"/>
      <c r="M11" s="6"/>
      <c r="N11" s="6"/>
      <c r="O11" s="6"/>
    </row>
    <row r="12" spans="8:15" ht="15">
      <c r="H12" s="6"/>
      <c r="I12" s="6"/>
      <c r="J12" s="6"/>
      <c r="K12" s="6"/>
      <c r="L12" s="6"/>
      <c r="M12" s="6"/>
      <c r="N12" s="6"/>
      <c r="O12" s="6"/>
    </row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2023-09-19T07:49:48Z</dcterms:modified>
  <cp:category/>
  <cp:version/>
  <cp:contentType/>
  <cp:contentStatus/>
</cp:coreProperties>
</file>